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290300介護保険課\総務・給付担当\0210_ロボット・ICT\02_ケアプランデータ連携システム関連\100_市補助金交付要綱\各種様式（事業所送付用等）\20241122_HP更新\"/>
    </mc:Choice>
  </mc:AlternateContent>
  <xr:revisionPtr revIDLastSave="0" documentId="13_ncr:1_{FC20B789-7636-42B7-8F62-525E0EB95FF7}" xr6:coauthVersionLast="47" xr6:coauthVersionMax="47" xr10:uidLastSave="{00000000-0000-0000-0000-000000000000}"/>
  <bookViews>
    <workbookView xWindow="-108" yWindow="-108" windowWidth="23256" windowHeight="12456" tabRatio="764" xr2:uid="{09B0230D-C696-4E6F-A5CA-E7B156CA45ED}"/>
  </bookViews>
  <sheets>
    <sheet name="事業実績報告書（第５号様式）" sheetId="6" r:id="rId1"/>
    <sheet name="交付申請額内訳書（第５号様式別紙1）" sheetId="12" r:id="rId2"/>
    <sheet name="給与支払証明書（第５号様式別紙2）" sheetId="11" r:id="rId3"/>
    <sheet name="Sheet1" sheetId="16" state="hidden" r:id="rId4"/>
    <sheet name="【記入例】事業実績報告書（第５号様式）" sheetId="13" r:id="rId5"/>
    <sheet name="【記入例】交付申請額内訳書（第５号様式別紙1）" sheetId="14" r:id="rId6"/>
    <sheet name="【記入例】給与支払証明書（第５号様式別紙2）" sheetId="15" r:id="rId7"/>
  </sheets>
  <definedNames>
    <definedName name="_xlnm.Print_Area" localSheetId="6">'【記入例】給与支払証明書（第５号様式別紙2）'!$A$1:$I$29</definedName>
    <definedName name="_xlnm.Print_Area" localSheetId="5">'【記入例】交付申請額内訳書（第５号様式別紙1）'!$A$1:$L$25</definedName>
    <definedName name="_xlnm.Print_Area" localSheetId="4">'【記入例】事業実績報告書（第５号様式）'!$A$1:$AF$46</definedName>
    <definedName name="_xlnm.Print_Area" localSheetId="2">'給与支払証明書（第５号様式別紙2）'!$A$1:$I$29</definedName>
    <definedName name="_xlnm.Print_Area" localSheetId="1">'交付申請額内訳書（第５号様式別紙1）'!$A$1:$L$25</definedName>
    <definedName name="_xlnm.Print_Area" localSheetId="0">'事業実績報告書（第５号様式）'!$A$1:$AF$46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12" l="1"/>
  <c r="V12" i="12"/>
  <c r="V11" i="12"/>
  <c r="V10" i="12"/>
  <c r="V9" i="12"/>
  <c r="V7" i="12" s="1"/>
  <c r="X7" i="12" s="1"/>
  <c r="X6" i="12"/>
  <c r="V6" i="12"/>
  <c r="AS31" i="6"/>
  <c r="K31" i="13"/>
  <c r="K31" i="6"/>
  <c r="X14" i="12" l="1"/>
  <c r="K7" i="12"/>
  <c r="K7" i="14"/>
  <c r="K14" i="14"/>
  <c r="I13" i="14" l="1"/>
  <c r="I12" i="14"/>
  <c r="I11" i="14"/>
  <c r="I10" i="14"/>
  <c r="I7" i="14" s="1"/>
  <c r="I9" i="14"/>
  <c r="I6" i="14"/>
  <c r="K6" i="14" s="1"/>
  <c r="I13" i="12"/>
  <c r="I12" i="12"/>
  <c r="I11" i="12"/>
  <c r="I10" i="12"/>
  <c r="I9" i="12"/>
  <c r="I6" i="12"/>
  <c r="K6" i="12" s="1"/>
  <c r="I7" i="12" l="1"/>
  <c r="K14"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介護保険課</author>
    <author>作成者</author>
  </authors>
  <commentList>
    <comment ref="AJ10" authorId="0" shapeId="0" xr:uid="{EB4D5415-BB7B-4881-9542-E616F1B1A65C}">
      <text>
        <r>
          <rPr>
            <b/>
            <sz val="10"/>
            <color indexed="81"/>
            <rFont val="BIZ UDP新ゴ Light"/>
            <family val="3"/>
            <charset val="128"/>
          </rPr>
          <t>交付決定日（公印のある交付決定通知の右上の日付）</t>
        </r>
        <r>
          <rPr>
            <sz val="10"/>
            <color indexed="81"/>
            <rFont val="BIZ UDP新ゴ Light"/>
            <family val="3"/>
            <charset val="128"/>
          </rPr>
          <t>を記入してください。</t>
        </r>
      </text>
    </comment>
    <comment ref="AS31" authorId="1" shapeId="0" xr:uid="{85A6FEDF-63E1-4F34-9CD5-E17A6AA9C9C6}">
      <text>
        <r>
          <rPr>
            <sz val="10"/>
            <color indexed="81"/>
            <rFont val="BIZ UDP新ゴ Light"/>
            <family val="3"/>
            <charset val="128"/>
          </rPr>
          <t>交付申請額内訳書（第５号様式別紙1）の表右下
「補助金額(円)（e）」の額が表示されます。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介護保険課</author>
  </authors>
  <commentList>
    <comment ref="T6" authorId="0" shapeId="0" xr:uid="{A836960C-C1AD-4AD8-AD37-877E2511B880}">
      <text>
        <r>
          <rPr>
            <sz val="9"/>
            <color indexed="81"/>
            <rFont val="BIZ UDP新ゴ Light"/>
            <family val="3"/>
            <charset val="128"/>
          </rPr>
          <t>連携システムを新たに導入する場合は「19091」を入力、
既に連携システムを導入済みの場合は「　　0」を入力してください。
※ ライセンス料に係る補助は、１事業所番号ごとに１回限りの交付です。同一事業所番号で複数のサービス事業を運営している場合、申請できるのは１事業所のみです。
※データ連携システムの申請手続きは、補助金交付決定通知の日付以降に実施してください。交付決定日以前に申請した場合は補助対象とすることができません。</t>
        </r>
      </text>
    </comment>
    <comment ref="U9" authorId="0" shapeId="0" xr:uid="{592BCC79-C492-4B5C-8475-2A8DFE04C077}">
      <text>
        <r>
          <rPr>
            <sz val="9"/>
            <color indexed="81"/>
            <rFont val="BIZ UDP新ゴ Light"/>
            <family val="3"/>
            <charset val="128"/>
          </rPr>
          <t>モデル事業の協力に係る想定作業時間を「１時間単位（端数切り捨て）」で記入してください。
（例）
導入前アンケート調査　１時間
補助金申請業務　　　　１時間
システム導入作業　　　１時間
システム導入に伴う業務見直し　２時間
導入後アンケート調査　１時間
合計　５時間
（算定式）
人件費＝人件費単価（円／時間）×当該事業に直接従事した時間数
※補助金額【ｃ】の協力費の合計が2万2000円を下回る場合は、算定した補助金の額に１０円未満の端数を切り捨てた金額が補助金額になります。
（例）
協力費の補助基本額が「10010円」の場合、補助金額は「10000円」になります。</t>
        </r>
      </text>
    </comment>
    <comment ref="R11" authorId="0" shapeId="0" xr:uid="{CFF1CB12-7D6E-4751-9ECB-DE07C9A0D1E5}">
      <text>
        <r>
          <rPr>
            <sz val="9"/>
            <color indexed="81"/>
            <rFont val="BIZ UDP新ゴ Light"/>
            <family val="3"/>
            <charset val="128"/>
          </rPr>
          <t>補助金交付要綱の「別表２　等級単価一覧表」の「健保等級」及び「等級に対応する労務費単価」を記入してください。</t>
        </r>
      </text>
    </comment>
    <comment ref="S11" authorId="1" shapeId="0" xr:uid="{4C65AA4C-367C-43D5-961B-F7EC2DD8F98F}">
      <text>
        <r>
          <rPr>
            <sz val="9"/>
            <color indexed="81"/>
            <rFont val="BIZ UDP新ゴ Light"/>
            <family val="3"/>
            <charset val="128"/>
          </rPr>
          <t>「年間」の賞与支給回数を記載してください。</t>
        </r>
      </text>
    </comment>
    <comment ref="X14" authorId="0" shapeId="0" xr:uid="{54F64FD0-86D3-4015-98B3-1584B5C33494}">
      <text>
        <r>
          <rPr>
            <sz val="9"/>
            <color indexed="81"/>
            <rFont val="BIZ UDP新ゴ Light"/>
            <family val="3"/>
            <charset val="128"/>
          </rPr>
          <t>補助金申請額が表示されています。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介護保険課</author>
  </authors>
  <commentList>
    <comment ref="M4" authorId="0" shapeId="0" xr:uid="{AD2FC992-F759-4274-8971-15E88878F3FB}">
      <text>
        <r>
          <rPr>
            <sz val="10"/>
            <color indexed="81"/>
            <rFont val="BIZ UDP新ゴ Light"/>
            <family val="3"/>
            <charset val="128"/>
          </rPr>
          <t>次の日付を記載してください。
開始日：交付決定日（公印のある交付決定通知の右上の日付）
終了日：実績報告書提出日</t>
        </r>
      </text>
    </comment>
    <comment ref="Q8" authorId="0" shapeId="0" xr:uid="{D91E7E61-980B-457C-B20E-E3F7B6712E92}">
      <text>
        <r>
          <rPr>
            <sz val="10"/>
            <color indexed="81"/>
            <rFont val="BIZ UDP新ゴ Light"/>
            <family val="3"/>
            <charset val="128"/>
          </rPr>
          <t>健保等級の計算と一致しているかを確認します。
特に健保等級を「適用しない場合」については、別紙１の単価(円)【a】蘭に記載する金額と、算出根拠に整合性がとれているか確認してください。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介護保険課</author>
    <author>作成者</author>
  </authors>
  <commentList>
    <comment ref="B10" authorId="0" shapeId="0" xr:uid="{543305FD-A0EF-43A0-AA78-2DE2A533E135}">
      <text>
        <r>
          <rPr>
            <b/>
            <sz val="10"/>
            <color indexed="81"/>
            <rFont val="BIZ UDP新ゴ Light"/>
            <family val="3"/>
            <charset val="128"/>
          </rPr>
          <t>交付決定日（公印のある交付決定通知の右上の日付）</t>
        </r>
        <r>
          <rPr>
            <sz val="10"/>
            <color indexed="81"/>
            <rFont val="BIZ UDP新ゴ Light"/>
            <family val="3"/>
            <charset val="128"/>
          </rPr>
          <t>を記入してください。</t>
        </r>
      </text>
    </comment>
    <comment ref="K31" authorId="1" shapeId="0" xr:uid="{2CC06DE0-BDBE-4DF9-806C-9D65553DF3AA}">
      <text>
        <r>
          <rPr>
            <sz val="10"/>
            <color indexed="81"/>
            <rFont val="BIZ UDP新ゴ Light"/>
            <family val="3"/>
            <charset val="128"/>
          </rPr>
          <t>交付申請額内訳書（第５号様式別紙1）の表右下
「補助金額(円)（e）」の額が表示されます。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介護保険課</author>
  </authors>
  <commentList>
    <comment ref="G6" authorId="0" shapeId="0" xr:uid="{EABE6717-C8A1-4E1F-B1A3-81DFDC870C7E}">
      <text>
        <r>
          <rPr>
            <sz val="9"/>
            <color indexed="81"/>
            <rFont val="BIZ UDP新ゴ Light"/>
            <family val="3"/>
            <charset val="128"/>
          </rPr>
          <t>連携システムを新たに導入する場合は「19091」を入力、
既に連携システムを導入済みの場合は「　　0」を入力してください。
※ ライセンス料に係る補助は、１事業所番号ごとに１回限りの交付です。同一事業所番号で複数のサービス事業を運営している場合、申請できるのは１事業所のみです。
※データ連携システムの申請手続きは、補助金交付決定通知の日付以降に実施してください。交付決定日以前に申請した場合は補助対象とすることができません。</t>
        </r>
      </text>
    </comment>
    <comment ref="H9" authorId="0" shapeId="0" xr:uid="{0D6E669F-D083-431F-ACC5-E4A3E8CE3ACD}">
      <text>
        <r>
          <rPr>
            <sz val="9"/>
            <color indexed="81"/>
            <rFont val="BIZ UDP新ゴ Light"/>
            <family val="3"/>
            <charset val="128"/>
          </rPr>
          <t>モデル事業の協力に係る想定作業時間を「１時間単位（端数切り捨て）」で記入してください。
（例）
導入前アンケート調査　１時間
補助金申請業務　　　　１時間
システム導入作業　　　１時間
システム導入に伴う業務見直し　２時間
導入後アンケート調査　１時間
合計　５時間
（算定式）
人件費＝人件費単価（円／時間）×当該事業に直接従事した時間数
※補助金額【ｃ】の協力費の合計が2万2000円を下回る場合は、算定した補助金の額に１０円未満の端数を切り捨てた金額が補助金額になります。
（例）
協力費の補助基本額が「10010円」の場合、補助金額は「10000円」になります。</t>
        </r>
      </text>
    </comment>
    <comment ref="E11" authorId="0" shapeId="0" xr:uid="{729F12FF-B84E-4A66-88E6-5F36F4EEE6DA}">
      <text>
        <r>
          <rPr>
            <sz val="9"/>
            <color indexed="81"/>
            <rFont val="BIZ UDP新ゴ Light"/>
            <family val="3"/>
            <charset val="128"/>
          </rPr>
          <t>補助金交付要綱の「別表２　等級単価一覧表」の「健保等級」及び「等級に対応する労務費単価」を記入してください。</t>
        </r>
      </text>
    </comment>
    <comment ref="F11" authorId="1" shapeId="0" xr:uid="{1DC8BA83-BB97-4841-9B5D-9510B1580A59}">
      <text>
        <r>
          <rPr>
            <sz val="9"/>
            <color indexed="81"/>
            <rFont val="BIZ UDP新ゴ Light"/>
            <family val="3"/>
            <charset val="128"/>
          </rPr>
          <t>「年間」の賞与支給回数を記載してください。</t>
        </r>
      </text>
    </comment>
    <comment ref="K14" authorId="0" shapeId="0" xr:uid="{67C18E52-8C5F-4221-9658-39488210FD3D}">
      <text>
        <r>
          <rPr>
            <sz val="9"/>
            <color indexed="81"/>
            <rFont val="BIZ UDP新ゴ Light"/>
            <family val="3"/>
            <charset val="128"/>
          </rPr>
          <t>補助金申請額が表示されています。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介護保険課</author>
  </authors>
  <commentList>
    <comment ref="C4" authorId="0" shapeId="0" xr:uid="{DA06EC1B-E32D-423F-B26C-93517748D15E}">
      <text>
        <r>
          <rPr>
            <sz val="10"/>
            <color indexed="81"/>
            <rFont val="BIZ UDP新ゴ Light"/>
            <family val="3"/>
            <charset val="128"/>
          </rPr>
          <t>次の日付を記載してください。
開始日：交付決定日（公印のある交付決定通知の右上の日付）
終了日：実績報告書提出日</t>
        </r>
      </text>
    </comment>
    <comment ref="G8" authorId="0" shapeId="0" xr:uid="{7C23EB11-958E-442D-A5EF-CD82AF55F0AE}">
      <text>
        <r>
          <rPr>
            <sz val="10"/>
            <color indexed="81"/>
            <rFont val="BIZ UDP新ゴ Light"/>
            <family val="3"/>
            <charset val="128"/>
          </rPr>
          <t>健保等級の計算と一致しているかを確認します。
特に健保等級を「適用しない場合」については、別紙１の単価(円)【a】蘭に記載する金額と、算出根拠に整合性がとれているか確認してください。</t>
        </r>
      </text>
    </comment>
  </commentList>
</comments>
</file>

<file path=xl/sharedStrings.xml><?xml version="1.0" encoding="utf-8"?>
<sst xmlns="http://schemas.openxmlformats.org/spreadsheetml/2006/main" count="373" uniqueCount="126">
  <si>
    <t>藤沢市長</t>
    <rPh sb="0" eb="2">
      <t>フジサワ</t>
    </rPh>
    <rPh sb="2" eb="4">
      <t>シチョウ</t>
    </rPh>
    <phoneticPr fontId="2"/>
  </si>
  <si>
    <t xml:space="preserve">【担当者】 </t>
  </si>
  <si>
    <t>部　署</t>
  </si>
  <si>
    <t>:</t>
    <phoneticPr fontId="3"/>
  </si>
  <si>
    <t>電　話</t>
  </si>
  <si>
    <t>日</t>
    <rPh sb="0" eb="1">
      <t>ニチ</t>
    </rPh>
    <phoneticPr fontId="3"/>
  </si>
  <si>
    <t>月</t>
    <rPh sb="0" eb="1">
      <t>ガツ</t>
    </rPh>
    <phoneticPr fontId="3"/>
  </si>
  <si>
    <t>年</t>
    <rPh sb="0" eb="1">
      <t>ネン</t>
    </rPh>
    <phoneticPr fontId="3"/>
  </si>
  <si>
    <t>１．申請者</t>
    <rPh sb="2" eb="5">
      <t>シンセイシャ</t>
    </rPh>
    <phoneticPr fontId="3"/>
  </si>
  <si>
    <t>２．対象事業所</t>
    <rPh sb="2" eb="4">
      <t>タイショウ</t>
    </rPh>
    <rPh sb="4" eb="7">
      <t>ジギョウショ</t>
    </rPh>
    <phoneticPr fontId="3"/>
  </si>
  <si>
    <t>E-mail</t>
    <phoneticPr fontId="3"/>
  </si>
  <si>
    <t xml:space="preserve"> 法人所在地</t>
    <rPh sb="1" eb="3">
      <t>ホウジン</t>
    </rPh>
    <rPh sb="3" eb="6">
      <t>ショザイチ</t>
    </rPh>
    <phoneticPr fontId="3"/>
  </si>
  <si>
    <t xml:space="preserve"> 事業所番号</t>
    <rPh sb="1" eb="6">
      <t>ジギョウショバンゴウ</t>
    </rPh>
    <phoneticPr fontId="3"/>
  </si>
  <si>
    <t xml:space="preserve"> サービス種別</t>
    <rPh sb="5" eb="7">
      <t>シュベツ</t>
    </rPh>
    <phoneticPr fontId="3"/>
  </si>
  <si>
    <t xml:space="preserve"> 事業所名</t>
    <rPh sb="1" eb="5">
      <t>ジギョウショメイ</t>
    </rPh>
    <phoneticPr fontId="3"/>
  </si>
  <si>
    <t xml:space="preserve"> 事業所所在地</t>
    <rPh sb="1" eb="4">
      <t>ジギョウショ</t>
    </rPh>
    <rPh sb="4" eb="7">
      <t>ショザイチ</t>
    </rPh>
    <phoneticPr fontId="3"/>
  </si>
  <si>
    <t>区　分</t>
    <rPh sb="0" eb="1">
      <t>ク</t>
    </rPh>
    <rPh sb="2" eb="3">
      <t>ブン</t>
    </rPh>
    <phoneticPr fontId="3"/>
  </si>
  <si>
    <t>（従事者氏名）</t>
    <rPh sb="1" eb="4">
      <t>ジュウジシャ</t>
    </rPh>
    <rPh sb="4" eb="6">
      <t>シメイ</t>
    </rPh>
    <phoneticPr fontId="3"/>
  </si>
  <si>
    <t>単価(円)</t>
    <rPh sb="0" eb="2">
      <t>タンカ</t>
    </rPh>
    <rPh sb="3" eb="4">
      <t>エン</t>
    </rPh>
    <phoneticPr fontId="3"/>
  </si>
  <si>
    <t>補助基本額(円)</t>
    <rPh sb="0" eb="5">
      <t>ホジョキホンガク</t>
    </rPh>
    <phoneticPr fontId="3"/>
  </si>
  <si>
    <t>上限額(円)</t>
    <rPh sb="0" eb="3">
      <t>ジョウゲンガク</t>
    </rPh>
    <phoneticPr fontId="3"/>
  </si>
  <si>
    <t>補助金額(円)</t>
    <rPh sb="0" eb="4">
      <t>ホジョキンガク</t>
    </rPh>
    <phoneticPr fontId="3"/>
  </si>
  <si>
    <t>時間数(時間)</t>
    <rPh sb="0" eb="3">
      <t>ジカンスウ</t>
    </rPh>
    <rPh sb="4" eb="6">
      <t>ジカン</t>
    </rPh>
    <phoneticPr fontId="3"/>
  </si>
  <si>
    <t>【a】</t>
    <phoneticPr fontId="3"/>
  </si>
  <si>
    <t>【b】</t>
    <phoneticPr fontId="3"/>
  </si>
  <si>
    <t>【c】</t>
    <phoneticPr fontId="3"/>
  </si>
  <si>
    <t>【d】</t>
    <phoneticPr fontId="3"/>
  </si>
  <si>
    <t>【e】</t>
    <phoneticPr fontId="3"/>
  </si>
  <si>
    <t>合　計</t>
    <rPh sb="0" eb="1">
      <t>ゴウ</t>
    </rPh>
    <rPh sb="2" eb="3">
      <t>ケイ</t>
    </rPh>
    <phoneticPr fontId="3"/>
  </si>
  <si>
    <t xml:space="preserve"> 法人名</t>
    <rPh sb="1" eb="2">
      <t>ホウ</t>
    </rPh>
    <rPh sb="2" eb="3">
      <t>ヒト</t>
    </rPh>
    <rPh sb="3" eb="4">
      <t>ナ</t>
    </rPh>
    <phoneticPr fontId="3"/>
  </si>
  <si>
    <t xml:space="preserve"> 代表者
 役職名・氏名</t>
    <rPh sb="1" eb="2">
      <t>ダイ</t>
    </rPh>
    <rPh sb="2" eb="3">
      <t>ヒョウ</t>
    </rPh>
    <rPh sb="3" eb="4">
      <t>シャ</t>
    </rPh>
    <rPh sb="6" eb="8">
      <t>ヤクショク</t>
    </rPh>
    <rPh sb="8" eb="9">
      <t>メイ</t>
    </rPh>
    <rPh sb="10" eb="12">
      <t>シメイ</t>
    </rPh>
    <phoneticPr fontId="3"/>
  </si>
  <si>
    <t>３．事業実績報告額</t>
    <rPh sb="2" eb="4">
      <t>ジギョウ</t>
    </rPh>
    <rPh sb="4" eb="6">
      <t>ジッセキ</t>
    </rPh>
    <rPh sb="6" eb="8">
      <t>ホウコク</t>
    </rPh>
    <rPh sb="8" eb="9">
      <t>ガク</t>
    </rPh>
    <phoneticPr fontId="3"/>
  </si>
  <si>
    <t>第５号様式（第１０条関係）</t>
    <phoneticPr fontId="3"/>
  </si>
  <si>
    <t>第５号様式-別紙１</t>
    <rPh sb="6" eb="8">
      <t>ベッシ</t>
    </rPh>
    <phoneticPr fontId="3"/>
  </si>
  <si>
    <t>健保等級</t>
    <phoneticPr fontId="3"/>
  </si>
  <si>
    <t>等級</t>
    <rPh sb="0" eb="2">
      <t>トウキュウ</t>
    </rPh>
    <phoneticPr fontId="3"/>
  </si>
  <si>
    <t>賞与の
支給回数</t>
    <phoneticPr fontId="3"/>
  </si>
  <si>
    <t>適用</t>
    <phoneticPr fontId="3"/>
  </si>
  <si>
    <t>（１）事業実績額内訳書（第５号様式-別紙１）</t>
  </si>
  <si>
    <t>４．添付資料</t>
    <rPh sb="2" eb="6">
      <t>テンプシリョウ</t>
    </rPh>
    <phoneticPr fontId="3"/>
  </si>
  <si>
    <t>法人名　　　　　　　　：</t>
    <rPh sb="0" eb="3">
      <t>ホウジンメイ</t>
    </rPh>
    <phoneticPr fontId="3"/>
  </si>
  <si>
    <t>代表者（役職名・氏名）：</t>
    <phoneticPr fontId="3"/>
  </si>
  <si>
    <t>藤沢市ケアプランデータ連携による活用促進モデル地域づくり事業補助金事業実績報告書</t>
  </si>
  <si>
    <t>藤沢市ケアプランデータ連携による活用促進モデル地域づくり事業補助金 事業実績額内訳書</t>
  </si>
  <si>
    <t>補助対象業務従事者</t>
  </si>
  <si>
    <t>（所属・役職・氏名）</t>
  </si>
  <si>
    <t>月額給与等</t>
  </si>
  <si>
    <t>備考</t>
  </si>
  <si>
    <t>給与額</t>
  </si>
  <si>
    <t>賞与の支給回数</t>
    <phoneticPr fontId="3"/>
  </si>
  <si>
    <t>賞与相当額</t>
    <phoneticPr fontId="3"/>
  </si>
  <si>
    <t>第５号様式-別紙２</t>
    <rPh sb="6" eb="8">
      <t>ベッシ</t>
    </rPh>
    <phoneticPr fontId="3"/>
  </si>
  <si>
    <t>補助対象期間：</t>
  </si>
  <si>
    <t>～</t>
    <phoneticPr fontId="3"/>
  </si>
  <si>
    <t xml:space="preserve"> 月</t>
    <phoneticPr fontId="3"/>
  </si>
  <si>
    <t>氏　名</t>
    <rPh sb="0" eb="1">
      <t>シ</t>
    </rPh>
    <rPh sb="2" eb="3">
      <t>ナ</t>
    </rPh>
    <phoneticPr fontId="3"/>
  </si>
  <si>
    <t>（３）ケアプランデータ連携システムのライセンス料の支払いをしたことが確認できる書類</t>
    <phoneticPr fontId="3"/>
  </si>
  <si>
    <t>（４）ケアプランデータ連携システムの利用開始日が確認できる書類</t>
    <rPh sb="18" eb="23">
      <t>リヨウカイシビ</t>
    </rPh>
    <phoneticPr fontId="3"/>
  </si>
  <si>
    <t>（５）モデル地域づくり事業における効果測定等に係る書類（導入前後のアンケート調査票等）</t>
    <phoneticPr fontId="3"/>
  </si>
  <si>
    <t>（６）その他市長が必要と認める書類</t>
    <phoneticPr fontId="3"/>
  </si>
  <si>
    <t>　※(3)(4)はライセンス料の補助を受ける場合のみ</t>
    <rPh sb="14" eb="15">
      <t>リョウ</t>
    </rPh>
    <rPh sb="16" eb="18">
      <t>ホジョ</t>
    </rPh>
    <rPh sb="19" eb="20">
      <t>ウ</t>
    </rPh>
    <rPh sb="22" eb="24">
      <t>バアイ</t>
    </rPh>
    <phoneticPr fontId="3"/>
  </si>
  <si>
    <t>給与支払証明書</t>
    <rPh sb="2" eb="4">
      <t>シハラ</t>
    </rPh>
    <phoneticPr fontId="3"/>
  </si>
  <si>
    <t>　　年　　月　　日</t>
    <rPh sb="2" eb="3">
      <t>ネン</t>
    </rPh>
    <rPh sb="5" eb="6">
      <t>ツキ</t>
    </rPh>
    <rPh sb="8" eb="9">
      <t>ニチ</t>
    </rPh>
    <phoneticPr fontId="3"/>
  </si>
  <si>
    <t>ライセンス料（消費税及び地方消費税相当額を除く。）</t>
    <rPh sb="5" eb="6">
      <t>リョウ</t>
    </rPh>
    <phoneticPr fontId="3"/>
  </si>
  <si>
    <t>協力費</t>
    <rPh sb="0" eb="2">
      <t>キョウリョク</t>
    </rPh>
    <rPh sb="2" eb="3">
      <t>ヒ</t>
    </rPh>
    <phoneticPr fontId="3"/>
  </si>
  <si>
    <t>※ ライセンス料に係る補助は、１事業所番号ごとに１回限りの交付です。同一事業所番号で複数のサービス事業を運営している場合、申請できるのは１事業所のみです。</t>
    <rPh sb="7" eb="8">
      <t>リョウ</t>
    </rPh>
    <rPh sb="9" eb="10">
      <t>カカ</t>
    </rPh>
    <rPh sb="11" eb="13">
      <t>ホジョ</t>
    </rPh>
    <rPh sb="16" eb="21">
      <t>ジギョウショバンゴウ</t>
    </rPh>
    <rPh sb="25" eb="26">
      <t>カイ</t>
    </rPh>
    <rPh sb="26" eb="27">
      <t>カギ</t>
    </rPh>
    <rPh sb="29" eb="31">
      <t>コウフ</t>
    </rPh>
    <rPh sb="34" eb="36">
      <t>ドウイツ</t>
    </rPh>
    <rPh sb="36" eb="41">
      <t>ジギョウショバンゴウ</t>
    </rPh>
    <rPh sb="42" eb="44">
      <t>フクスウ</t>
    </rPh>
    <rPh sb="49" eb="51">
      <t>ジギョウ</t>
    </rPh>
    <rPh sb="52" eb="54">
      <t>ウンエイ</t>
    </rPh>
    <rPh sb="58" eb="60">
      <t>バアイ</t>
    </rPh>
    <rPh sb="61" eb="63">
      <t>シンセイ</t>
    </rPh>
    <rPh sb="69" eb="72">
      <t>ジギョウショ</t>
    </rPh>
    <phoneticPr fontId="3"/>
  </si>
  <si>
    <t>藤沢市ケアプランデータ連携による活用促進モデル地域づくり事業補助金に係る補助対象業務従事者の健保等級等について、上記のとおり相違ないことを証明します。</t>
    <rPh sb="0" eb="3">
      <t>フジサワシ</t>
    </rPh>
    <rPh sb="30" eb="33">
      <t>ホジョキン</t>
    </rPh>
    <rPh sb="34" eb="35">
      <t>カカ</t>
    </rPh>
    <rPh sb="36" eb="38">
      <t>ホジョ</t>
    </rPh>
    <rPh sb="38" eb="40">
      <t>タイショウ</t>
    </rPh>
    <rPh sb="40" eb="42">
      <t>ギョウム</t>
    </rPh>
    <rPh sb="42" eb="45">
      <t>ジュウジシャ</t>
    </rPh>
    <rPh sb="46" eb="48">
      <t>ケンポ</t>
    </rPh>
    <rPh sb="48" eb="50">
      <t>トウキュウ</t>
    </rPh>
    <rPh sb="50" eb="51">
      <t>ナド</t>
    </rPh>
    <rPh sb="56" eb="58">
      <t>ジョウキ</t>
    </rPh>
    <rPh sb="62" eb="64">
      <t>ソウイ</t>
    </rPh>
    <rPh sb="69" eb="71">
      <t>ショウメイ</t>
    </rPh>
    <phoneticPr fontId="3"/>
  </si>
  <si>
    <t>　　　　年　　月　　日</t>
    <phoneticPr fontId="3"/>
  </si>
  <si>
    <t>　　　年　　月　　日付けで交付決定を受けた標記補助金について、次のとおり事業実績の報告をします。</t>
    <rPh sb="3" eb="4">
      <t>ネン</t>
    </rPh>
    <rPh sb="6" eb="7">
      <t>ガツ</t>
    </rPh>
    <rPh sb="9" eb="10">
      <t>ニチ</t>
    </rPh>
    <rPh sb="10" eb="11">
      <t>ヅケ</t>
    </rPh>
    <rPh sb="13" eb="17">
      <t>コウフケッテイ</t>
    </rPh>
    <rPh sb="18" eb="19">
      <t>ウ</t>
    </rPh>
    <rPh sb="21" eb="26">
      <t>ヒョウキホジョキン</t>
    </rPh>
    <rPh sb="31" eb="32">
      <t>ツギ</t>
    </rPh>
    <rPh sb="36" eb="40">
      <t>ジギョウジッセキ</t>
    </rPh>
    <rPh sb="41" eb="43">
      <t>ホウコク</t>
    </rPh>
    <phoneticPr fontId="3"/>
  </si>
  <si>
    <t>藤沢市ケアプランデータ連携による活用促進モデル地域づくり事業補助金に係る補助対象業務従事者の給与支給額について、上記のとおり相違ないことを証明します。</t>
    <rPh sb="0" eb="3">
      <t>フジサワシ</t>
    </rPh>
    <rPh sb="30" eb="33">
      <t>ホジョキン</t>
    </rPh>
    <rPh sb="34" eb="35">
      <t>カカ</t>
    </rPh>
    <rPh sb="36" eb="38">
      <t>ホジョ</t>
    </rPh>
    <rPh sb="38" eb="40">
      <t>タイショウ</t>
    </rPh>
    <rPh sb="40" eb="42">
      <t>ギョウム</t>
    </rPh>
    <rPh sb="42" eb="45">
      <t>ジュウジシャ</t>
    </rPh>
    <rPh sb="46" eb="48">
      <t>キュウヨ</t>
    </rPh>
    <rPh sb="48" eb="50">
      <t>シキュウ</t>
    </rPh>
    <rPh sb="50" eb="51">
      <t>ガク</t>
    </rPh>
    <rPh sb="56" eb="58">
      <t>ジョウキ</t>
    </rPh>
    <rPh sb="62" eb="64">
      <t>ソウイ</t>
    </rPh>
    <rPh sb="69" eb="71">
      <t>ショウメイ</t>
    </rPh>
    <phoneticPr fontId="3"/>
  </si>
  <si>
    <t>※ 協力費のa欄の単価は、申請日時点の各従事者の健保等級に応じた金額を記載してください。</t>
    <rPh sb="2" eb="4">
      <t>キョウリョク</t>
    </rPh>
    <rPh sb="4" eb="5">
      <t>ヒ</t>
    </rPh>
    <rPh sb="7" eb="8">
      <t>ラン</t>
    </rPh>
    <rPh sb="9" eb="11">
      <t>タンカ</t>
    </rPh>
    <rPh sb="13" eb="16">
      <t>シンセイビ</t>
    </rPh>
    <rPh sb="16" eb="18">
      <t>ジテン</t>
    </rPh>
    <rPh sb="19" eb="23">
      <t>カクジュウジシャ</t>
    </rPh>
    <rPh sb="24" eb="28">
      <t>ケンポトウキュウ</t>
    </rPh>
    <rPh sb="29" eb="30">
      <t>オウ</t>
    </rPh>
    <rPh sb="32" eb="34">
      <t>キンガク</t>
    </rPh>
    <rPh sb="35" eb="37">
      <t>キサイ</t>
    </rPh>
    <phoneticPr fontId="3"/>
  </si>
  <si>
    <t>※ 協力費のb欄の時間は、モデル事業の協力に係る作業時間を１時間単位で記載してください。</t>
    <rPh sb="2" eb="4">
      <t>キョウリョク</t>
    </rPh>
    <rPh sb="4" eb="5">
      <t>ヒ</t>
    </rPh>
    <rPh sb="7" eb="8">
      <t>ラン</t>
    </rPh>
    <rPh sb="9" eb="11">
      <t>ジカン</t>
    </rPh>
    <rPh sb="16" eb="18">
      <t>ジギョウ</t>
    </rPh>
    <rPh sb="19" eb="21">
      <t>キョウリョク</t>
    </rPh>
    <rPh sb="22" eb="23">
      <t>カカ</t>
    </rPh>
    <rPh sb="24" eb="26">
      <t>サギョウ</t>
    </rPh>
    <rPh sb="26" eb="28">
      <t>ジカン</t>
    </rPh>
    <rPh sb="30" eb="32">
      <t>ジカン</t>
    </rPh>
    <rPh sb="32" eb="34">
      <t>タンイ</t>
    </rPh>
    <rPh sb="35" eb="37">
      <t>キサイ</t>
    </rPh>
    <phoneticPr fontId="3"/>
  </si>
  <si>
    <t>また、記載内容を証明する資料を適切に保管することを誓約します。</t>
    <rPh sb="3" eb="7">
      <t>キサイナイヨウ</t>
    </rPh>
    <rPh sb="8" eb="10">
      <t>ショウメイ</t>
    </rPh>
    <rPh sb="12" eb="14">
      <t>シリョウ</t>
    </rPh>
    <rPh sb="15" eb="17">
      <t>テキセツ</t>
    </rPh>
    <rPh sb="18" eb="20">
      <t>ホカン</t>
    </rPh>
    <rPh sb="25" eb="27">
      <t>セイヤク</t>
    </rPh>
    <phoneticPr fontId="3"/>
  </si>
  <si>
    <t>（２）給与支払証明書（第５号様式-別紙２）</t>
    <rPh sb="3" eb="5">
      <t>キュウヨ</t>
    </rPh>
    <rPh sb="5" eb="7">
      <t>シハライ</t>
    </rPh>
    <rPh sb="7" eb="10">
      <t>ショウメイショ</t>
    </rPh>
    <rPh sb="11" eb="12">
      <t>ダイ</t>
    </rPh>
    <rPh sb="13" eb="14">
      <t>ゴウ</t>
    </rPh>
    <rPh sb="14" eb="16">
      <t>ヨウシキ</t>
    </rPh>
    <rPh sb="17" eb="19">
      <t>ベッシ</t>
    </rPh>
    <phoneticPr fontId="3"/>
  </si>
  <si>
    <t>印</t>
  </si>
  <si>
    <t>居宅介護支援</t>
  </si>
  <si>
    <t>介護予防支援</t>
  </si>
  <si>
    <t>訪問介護</t>
  </si>
  <si>
    <t>(介護予防)訪問入浴介護</t>
  </si>
  <si>
    <t>(介護予防)訪問看護</t>
  </si>
  <si>
    <t>(介護予防)訪問リハビリテーション</t>
  </si>
  <si>
    <t>通所介護</t>
  </si>
  <si>
    <t>(介護予防)通所リハビリテーション</t>
  </si>
  <si>
    <t>(介護予防)福祉用具貸与</t>
  </si>
  <si>
    <t>(介護予防)短期入所生活介護</t>
  </si>
  <si>
    <t>(介護予防)短期入所療養介護</t>
  </si>
  <si>
    <t>夜間対応型訪問介護</t>
  </si>
  <si>
    <t>定期巡回・随時対応型訪問介護看護</t>
  </si>
  <si>
    <t>地域密着型通所介護</t>
  </si>
  <si>
    <t>(介護予防)認知症対応型通所介護</t>
  </si>
  <si>
    <t>(介護予防)小規模多機能型居宅介護(短期利用含む)</t>
  </si>
  <si>
    <t>看護小規模多機能型居宅介護(短期利用含む)</t>
  </si>
  <si>
    <t>特定施設入居者生活介護(短期利用のみ)</t>
  </si>
  <si>
    <t>地域密着型特定施設入居者生活介護(短期利用のみ)</t>
  </si>
  <si>
    <t>(介護予防)認知症対応型共同生活介護(短期利用のみ)</t>
  </si>
  <si>
    <t>藤沢市朝日町〇-〇</t>
    <rPh sb="0" eb="3">
      <t>フジサワシ</t>
    </rPh>
    <rPh sb="3" eb="5">
      <t>アサヒ</t>
    </rPh>
    <rPh sb="5" eb="6">
      <t>マチ</t>
    </rPh>
    <phoneticPr fontId="3"/>
  </si>
  <si>
    <t>代表取締役　○○　○○</t>
    <rPh sb="0" eb="5">
      <t>ダイヒョウトリシマリヤク</t>
    </rPh>
    <phoneticPr fontId="3"/>
  </si>
  <si>
    <t>総務部</t>
    <rPh sb="0" eb="3">
      <t>ソウムブ</t>
    </rPh>
    <phoneticPr fontId="3"/>
  </si>
  <si>
    <t>△△　△△</t>
    <phoneticPr fontId="3"/>
  </si>
  <si>
    <t>0466-12-3456</t>
    <phoneticPr fontId="3"/>
  </si>
  <si>
    <t>aaa@co.jp</t>
    <phoneticPr fontId="3"/>
  </si>
  <si>
    <t>従事者A</t>
    <rPh sb="0" eb="3">
      <t>ジュウジシャ</t>
    </rPh>
    <phoneticPr fontId="3"/>
  </si>
  <si>
    <t>適用以外</t>
  </si>
  <si>
    <t>従事者B</t>
    <rPh sb="0" eb="3">
      <t>ジュウジシャ</t>
    </rPh>
    <phoneticPr fontId="3"/>
  </si>
  <si>
    <t>適用</t>
  </si>
  <si>
    <t>従事者C</t>
    <rPh sb="0" eb="3">
      <t>ジュウジシャ</t>
    </rPh>
    <phoneticPr fontId="3"/>
  </si>
  <si>
    <t>印</t>
    <rPh sb="0" eb="1">
      <t>イン</t>
    </rPh>
    <phoneticPr fontId="3"/>
  </si>
  <si>
    <t>代表者（役職名・氏名）：</t>
  </si>
  <si>
    <t>　　　　年　月　日</t>
    <rPh sb="4" eb="5">
      <t>ネン</t>
    </rPh>
    <rPh sb="6" eb="7">
      <t>ツキ</t>
    </rPh>
    <rPh sb="8" eb="9">
      <t>ヒ</t>
    </rPh>
    <phoneticPr fontId="3"/>
  </si>
  <si>
    <t>事業所Ａ
管理者
従事者A</t>
    <rPh sb="5" eb="8">
      <t>カンリシャ</t>
    </rPh>
    <phoneticPr fontId="3"/>
  </si>
  <si>
    <t>事業所Ａ
主任介護支援専門員
従事者B</t>
    <rPh sb="5" eb="7">
      <t>シュニン</t>
    </rPh>
    <rPh sb="7" eb="14">
      <t>カイゴシエンセンモンイン</t>
    </rPh>
    <phoneticPr fontId="3"/>
  </si>
  <si>
    <t>事業所Ａ
事務職員
従事者C</t>
    <rPh sb="5" eb="7">
      <t>ジム</t>
    </rPh>
    <rPh sb="7" eb="9">
      <t>ショクイン</t>
    </rPh>
    <phoneticPr fontId="3"/>
  </si>
  <si>
    <t xml:space="preserve"> 11月</t>
    <phoneticPr fontId="3"/>
  </si>
  <si>
    <t xml:space="preserve"> 12月</t>
  </si>
  <si>
    <t xml:space="preserve"> 1月</t>
  </si>
  <si>
    <t xml:space="preserve"> 2月</t>
  </si>
  <si>
    <t xml:space="preserve"> 3月</t>
  </si>
  <si>
    <t>●健保等級単価計算について</t>
    <phoneticPr fontId="3"/>
  </si>
  <si>
    <t>円</t>
    <rPh sb="0" eb="1">
      <t>エン</t>
    </rPh>
    <phoneticPr fontId="3"/>
  </si>
  <si>
    <t>藤沢市ケアプランデータ連携による活用促進モデル地域づくり事業補助金事業実績報告書</t>
    <phoneticPr fontId="3"/>
  </si>
  <si>
    <t>●</t>
    <phoneticPr fontId="3"/>
  </si>
  <si>
    <r>
      <rPr>
        <sz val="12"/>
        <color rgb="FFFF0000"/>
        <rFont val="Yu Gothic UI Light"/>
        <family val="3"/>
        <charset val="128"/>
      </rPr>
      <t>　</t>
    </r>
    <r>
      <rPr>
        <u/>
        <sz val="12"/>
        <color rgb="FFFF0000"/>
        <rFont val="Yu Gothic UI Light"/>
        <family val="3"/>
        <charset val="128"/>
      </rPr>
      <t>2024年11月20日</t>
    </r>
    <r>
      <rPr>
        <sz val="12"/>
        <rFont val="Yu Gothic UI Light"/>
        <family val="3"/>
        <charset val="128"/>
      </rPr>
      <t>付けで交付決定を受けた標記補助金について、次のとおり事業実績の報告をします。</t>
    </r>
    <rPh sb="5" eb="6">
      <t>ネン</t>
    </rPh>
    <rPh sb="8" eb="9">
      <t>ガツ</t>
    </rPh>
    <rPh sb="11" eb="13">
      <t>ニチヅ</t>
    </rPh>
    <rPh sb="12" eb="13">
      <t>ヅケ</t>
    </rPh>
    <rPh sb="15" eb="19">
      <t>コウフケッテイ</t>
    </rPh>
    <rPh sb="20" eb="21">
      <t>ウ</t>
    </rPh>
    <rPh sb="23" eb="28">
      <t>ヒョウキホジョキン</t>
    </rPh>
    <rPh sb="33" eb="34">
      <t>ツギ</t>
    </rPh>
    <rPh sb="38" eb="42">
      <t>ジギョウジッセキ</t>
    </rPh>
    <rPh sb="43" eb="45">
      <t>ホウコク</t>
    </rPh>
    <phoneticPr fontId="3"/>
  </si>
  <si>
    <t>法人名●●●</t>
    <rPh sb="0" eb="6">
      <t>ホウジンメイマルマルマル</t>
    </rPh>
    <phoneticPr fontId="3"/>
  </si>
  <si>
    <t>事業所名●●●</t>
    <rPh sb="0" eb="4">
      <t>ジギョウショメイ</t>
    </rPh>
    <phoneticPr fontId="3"/>
  </si>
  <si>
    <t>藤沢市ケアプランデータ連携による活用促進モデル地域づくり事業補助金 事業実績額内訳書</t>
    <phoneticPr fontId="3"/>
  </si>
  <si>
    <t>2024年●月●日</t>
    <rPh sb="4" eb="5">
      <t>ネン</t>
    </rPh>
    <rPh sb="6" eb="7">
      <t>ツキ</t>
    </rPh>
    <rPh sb="8" eb="9">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</si>
</sst>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時間&quot;"/>
    <numFmt numFmtId="177" formatCode="[$-F800]dddd\,\ mmmm\ dd\,\ yyyy"/>
  </numFmts>
  <fonts count="21" x14ac:knownFonts="1">
    <font>
      <sz val="11"/>
      <name val="ＭＳ Ｐゴシック"/>
      <family val="3"/>
      <charset val="128"/>
    </font>
    <font>
      <sz val="12"/>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12"/>
      <name val="Yu Gothic UI Light"/>
      <family val="3"/>
      <charset val="128"/>
    </font>
    <font>
      <sz val="13"/>
      <name val="Yu Gothic UI Light"/>
      <family val="3"/>
      <charset val="128"/>
    </font>
    <font>
      <sz val="11"/>
      <name val="Yu Gothic UI Light"/>
      <family val="3"/>
      <charset val="128"/>
    </font>
    <font>
      <sz val="12"/>
      <name val="游ゴシック Light"/>
      <family val="3"/>
      <charset val="128"/>
    </font>
    <font>
      <sz val="11"/>
      <name val="游ゴシック Light"/>
      <family val="3"/>
      <charset val="128"/>
    </font>
    <font>
      <sz val="10"/>
      <name val="游ゴシック Light"/>
      <family val="3"/>
      <charset val="128"/>
    </font>
    <font>
      <b/>
      <sz val="12"/>
      <name val="游ゴシック Light"/>
      <family val="3"/>
      <charset val="128"/>
    </font>
    <font>
      <sz val="11"/>
      <color theme="1"/>
      <name val="游ゴシック"/>
      <family val="2"/>
      <scheme val="minor"/>
    </font>
    <font>
      <sz val="11"/>
      <name val="游ゴシック Light"/>
      <family val="3"/>
      <charset val="128"/>
      <scheme val="major"/>
    </font>
    <font>
      <b/>
      <sz val="12"/>
      <name val="游ゴシック Light"/>
      <family val="3"/>
      <charset val="128"/>
      <scheme val="major"/>
    </font>
    <font>
      <u/>
      <sz val="12"/>
      <color rgb="FFFF0000"/>
      <name val="Yu Gothic UI Light"/>
      <family val="3"/>
      <charset val="128"/>
    </font>
    <font>
      <b/>
      <u/>
      <sz val="14"/>
      <name val="游ゴシック Light"/>
      <family val="3"/>
      <charset val="128"/>
    </font>
    <font>
      <sz val="12"/>
      <color rgb="FFFF0000"/>
      <name val="Yu Gothic UI Light"/>
      <family val="3"/>
      <charset val="128"/>
    </font>
    <font>
      <sz val="9"/>
      <color indexed="81"/>
      <name val="BIZ UDP新ゴ Light"/>
      <family val="3"/>
      <charset val="128"/>
    </font>
    <font>
      <b/>
      <sz val="10"/>
      <color indexed="81"/>
      <name val="BIZ UDP新ゴ Light"/>
      <family val="3"/>
      <charset val="128"/>
    </font>
    <font>
      <sz val="10"/>
      <color indexed="81"/>
      <name val="BIZ UDP新ゴ Light"/>
      <family val="3"/>
      <charset val="128"/>
    </font>
  </fonts>
  <fills count="3">
    <fill>
      <patternFill patternType="none"/>
    </fill>
    <fill>
      <patternFill patternType="gray125"/>
    </fill>
    <fill>
      <patternFill patternType="solid">
        <fgColor theme="4" tint="0.79998168889431442"/>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hair">
        <color indexed="64"/>
      </diagonal>
    </border>
    <border>
      <left style="medium">
        <color indexed="64"/>
      </left>
      <right style="medium">
        <color indexed="64"/>
      </right>
      <top style="medium">
        <color indexed="64"/>
      </top>
      <bottom style="medium">
        <color indexed="64"/>
      </bottom>
      <diagonal/>
    </border>
    <border diagonalDown="1">
      <left style="thin">
        <color indexed="64"/>
      </left>
      <right/>
      <top style="thin">
        <color indexed="64"/>
      </top>
      <bottom style="thin">
        <color indexed="64"/>
      </bottom>
      <diagonal style="hair">
        <color indexed="64"/>
      </diagonal>
    </border>
    <border diagonalDown="1">
      <left style="thin">
        <color indexed="64"/>
      </left>
      <right style="thin">
        <color indexed="64"/>
      </right>
      <top style="thin">
        <color indexed="64"/>
      </top>
      <bottom/>
      <diagonal style="hair">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alignment vertical="center"/>
    </xf>
    <xf numFmtId="0" fontId="1" fillId="0" borderId="0">
      <alignment vertical="center"/>
    </xf>
    <xf numFmtId="38" fontId="4" fillId="0" borderId="0" applyFont="0" applyFill="0" applyBorder="0" applyAlignment="0" applyProtection="0">
      <alignment vertical="center"/>
    </xf>
    <xf numFmtId="0" fontId="12" fillId="0" borderId="0"/>
  </cellStyleXfs>
  <cellXfs count="120">
    <xf numFmtId="0" fontId="0" fillId="0" borderId="0" xfId="0">
      <alignment vertical="center"/>
    </xf>
    <xf numFmtId="0" fontId="5" fillId="0" borderId="0" xfId="1" applyFont="1" applyAlignment="1">
      <alignment vertical="center"/>
    </xf>
    <xf numFmtId="0" fontId="5" fillId="0" borderId="0" xfId="1" applyFont="1">
      <alignment vertical="center"/>
    </xf>
    <xf numFmtId="0" fontId="6" fillId="0" borderId="0" xfId="0" applyFont="1">
      <alignment vertical="center"/>
    </xf>
    <xf numFmtId="0" fontId="5" fillId="0" borderId="0" xfId="1" applyFont="1" applyAlignment="1">
      <alignment horizontal="center" vertical="center"/>
    </xf>
    <xf numFmtId="0" fontId="7" fillId="0" borderId="0" xfId="0" applyFont="1" applyAlignment="1">
      <alignment vertical="center" wrapText="1"/>
    </xf>
    <xf numFmtId="0" fontId="5" fillId="0" borderId="1" xfId="1" applyFont="1" applyBorder="1">
      <alignment vertical="center"/>
    </xf>
    <xf numFmtId="0" fontId="5" fillId="0" borderId="2" xfId="1" applyFont="1" applyBorder="1">
      <alignment vertical="center"/>
    </xf>
    <xf numFmtId="0" fontId="9" fillId="0" borderId="0" xfId="0" applyFont="1">
      <alignment vertical="center"/>
    </xf>
    <xf numFmtId="38" fontId="9" fillId="0" borderId="3" xfId="2" applyFont="1" applyBorder="1">
      <alignment vertical="center"/>
    </xf>
    <xf numFmtId="0" fontId="9" fillId="0" borderId="12" xfId="0" applyFont="1" applyBorder="1">
      <alignment vertical="center"/>
    </xf>
    <xf numFmtId="3" fontId="9" fillId="0" borderId="3" xfId="0" applyNumberFormat="1" applyFont="1" applyBorder="1">
      <alignment vertical="center"/>
    </xf>
    <xf numFmtId="0" fontId="9" fillId="0" borderId="10" xfId="0" applyFont="1" applyBorder="1">
      <alignment vertical="center"/>
    </xf>
    <xf numFmtId="0" fontId="9" fillId="0" borderId="5" xfId="0" applyFont="1" applyBorder="1">
      <alignment vertical="center"/>
    </xf>
    <xf numFmtId="38" fontId="9" fillId="0" borderId="6" xfId="2" applyFont="1" applyBorder="1">
      <alignment vertical="center"/>
    </xf>
    <xf numFmtId="0" fontId="9" fillId="0" borderId="11" xfId="0" applyFont="1" applyBorder="1">
      <alignment vertical="center"/>
    </xf>
    <xf numFmtId="38" fontId="9" fillId="0" borderId="12" xfId="2" applyFont="1" applyBorder="1">
      <alignment vertical="center"/>
    </xf>
    <xf numFmtId="0" fontId="9" fillId="0" borderId="9" xfId="0" applyFont="1" applyBorder="1">
      <alignment vertical="center"/>
    </xf>
    <xf numFmtId="38" fontId="9" fillId="0" borderId="15" xfId="2" applyFont="1" applyBorder="1">
      <alignment vertical="center"/>
    </xf>
    <xf numFmtId="0" fontId="9" fillId="0" borderId="14" xfId="0" applyFont="1" applyBorder="1">
      <alignment vertical="center"/>
    </xf>
    <xf numFmtId="38" fontId="9" fillId="0" borderId="13" xfId="2" applyFont="1" applyBorder="1">
      <alignment vertical="center"/>
    </xf>
    <xf numFmtId="0" fontId="10" fillId="0" borderId="0" xfId="0" applyFont="1">
      <alignment vertical="center"/>
    </xf>
    <xf numFmtId="0" fontId="5" fillId="0" borderId="0" xfId="1" applyFont="1" applyAlignment="1">
      <alignment vertical="center" shrinkToFit="1"/>
    </xf>
    <xf numFmtId="0" fontId="8" fillId="0" borderId="0" xfId="1" applyFont="1">
      <alignment vertical="center"/>
    </xf>
    <xf numFmtId="38" fontId="9" fillId="0" borderId="3" xfId="2" applyFont="1" applyFill="1" applyBorder="1">
      <alignment vertical="center"/>
    </xf>
    <xf numFmtId="0" fontId="9" fillId="0" borderId="18"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0" borderId="21" xfId="0" applyFont="1" applyBorder="1">
      <alignment vertical="center"/>
    </xf>
    <xf numFmtId="0" fontId="9" fillId="0" borderId="22" xfId="0" applyFont="1" applyBorder="1">
      <alignment vertical="center"/>
    </xf>
    <xf numFmtId="38" fontId="9" fillId="0" borderId="0" xfId="2" applyFont="1" applyFill="1" applyBorder="1" applyAlignment="1">
      <alignment horizontal="center" vertical="center"/>
    </xf>
    <xf numFmtId="0" fontId="9" fillId="0" borderId="23" xfId="0" applyFont="1" applyBorder="1">
      <alignment vertical="center"/>
    </xf>
    <xf numFmtId="0" fontId="9" fillId="0" borderId="24" xfId="0" applyFont="1" applyBorder="1">
      <alignment vertical="center"/>
    </xf>
    <xf numFmtId="0" fontId="9" fillId="0" borderId="25" xfId="0" applyFont="1" applyBorder="1">
      <alignment vertical="center"/>
    </xf>
    <xf numFmtId="0" fontId="13" fillId="0" borderId="0" xfId="0" applyFont="1" applyAlignment="1">
      <alignment horizontal="left" vertical="center"/>
    </xf>
    <xf numFmtId="0" fontId="13" fillId="0" borderId="31" xfId="0" applyFont="1" applyBorder="1" applyAlignment="1">
      <alignment horizontal="left" vertical="center" wrapText="1"/>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13" fillId="0" borderId="0" xfId="0" applyFont="1" applyAlignment="1">
      <alignment horizontal="center" vertical="center"/>
    </xf>
    <xf numFmtId="0" fontId="13" fillId="0" borderId="0" xfId="0" applyFont="1" applyAlignment="1">
      <alignment horizontal="right" vertical="center"/>
    </xf>
    <xf numFmtId="0" fontId="9" fillId="0" borderId="0" xfId="0" applyFont="1" applyBorder="1">
      <alignment vertical="center"/>
    </xf>
    <xf numFmtId="38" fontId="9" fillId="0" borderId="22" xfId="2" applyFont="1" applyFill="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5" fillId="0" borderId="0" xfId="1" applyFont="1" applyFill="1" applyAlignment="1">
      <alignment vertical="center"/>
    </xf>
    <xf numFmtId="0" fontId="5" fillId="0" borderId="0" xfId="1" applyFont="1" applyFill="1">
      <alignment vertical="center"/>
    </xf>
    <xf numFmtId="0" fontId="9" fillId="0" borderId="21" xfId="0" applyFont="1" applyFill="1" applyBorder="1">
      <alignment vertical="center"/>
    </xf>
    <xf numFmtId="0" fontId="9" fillId="0" borderId="0" xfId="0" applyFont="1" applyFill="1" applyBorder="1">
      <alignment vertical="center"/>
    </xf>
    <xf numFmtId="0" fontId="8" fillId="0" borderId="0" xfId="1" applyFont="1" applyFill="1">
      <alignment vertical="center"/>
    </xf>
    <xf numFmtId="38" fontId="9" fillId="0" borderId="0" xfId="2" applyFont="1" applyFill="1" applyBorder="1" applyAlignment="1">
      <alignment horizontal="left" vertical="center"/>
    </xf>
    <xf numFmtId="0" fontId="5" fillId="0" borderId="0" xfId="1" applyFont="1" applyFill="1" applyAlignment="1">
      <alignment vertical="center" wrapText="1"/>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2" borderId="3" xfId="0" applyFont="1" applyFill="1" applyBorder="1">
      <alignment vertical="center"/>
    </xf>
    <xf numFmtId="38" fontId="9" fillId="2" borderId="3" xfId="2" applyFont="1" applyFill="1" applyBorder="1" applyAlignment="1">
      <alignment horizontal="center" vertical="center"/>
    </xf>
    <xf numFmtId="38" fontId="9" fillId="2" borderId="3" xfId="2" applyFont="1" applyFill="1" applyBorder="1">
      <alignment vertical="center"/>
    </xf>
    <xf numFmtId="176" fontId="9" fillId="2" borderId="3" xfId="2" applyNumberFormat="1" applyFont="1" applyFill="1" applyBorder="1">
      <alignment vertical="center"/>
    </xf>
    <xf numFmtId="0" fontId="9" fillId="2" borderId="0" xfId="0" applyFont="1" applyFill="1">
      <alignment vertical="center"/>
    </xf>
    <xf numFmtId="38" fontId="9" fillId="2" borderId="1" xfId="2" applyFont="1" applyFill="1" applyBorder="1" applyAlignment="1">
      <alignment horizontal="center" vertical="center"/>
    </xf>
    <xf numFmtId="38" fontId="9" fillId="2" borderId="2" xfId="2" applyFont="1" applyFill="1" applyBorder="1" applyAlignment="1">
      <alignment horizontal="center" vertical="center"/>
    </xf>
    <xf numFmtId="38" fontId="13" fillId="2" borderId="32" xfId="2" applyFont="1" applyFill="1" applyBorder="1" applyAlignment="1">
      <alignment vertical="center" wrapText="1"/>
    </xf>
    <xf numFmtId="0" fontId="13" fillId="2" borderId="32" xfId="0" applyFont="1" applyFill="1" applyBorder="1" applyAlignment="1">
      <alignment vertical="center" wrapText="1"/>
    </xf>
    <xf numFmtId="0" fontId="13" fillId="2" borderId="32" xfId="0" applyFont="1" applyFill="1" applyBorder="1" applyAlignment="1">
      <alignment horizontal="left" vertical="center" wrapText="1"/>
    </xf>
    <xf numFmtId="0" fontId="13" fillId="2" borderId="33" xfId="0" applyFont="1" applyFill="1" applyBorder="1" applyAlignment="1">
      <alignment vertical="center" wrapText="1"/>
    </xf>
    <xf numFmtId="0" fontId="13" fillId="2" borderId="33" xfId="0" applyFont="1" applyFill="1" applyBorder="1" applyAlignment="1">
      <alignment horizontal="left" vertical="center" wrapText="1"/>
    </xf>
    <xf numFmtId="0" fontId="13" fillId="2" borderId="34" xfId="0" applyFont="1" applyFill="1" applyBorder="1" applyAlignment="1">
      <alignment vertical="center" wrapText="1"/>
    </xf>
    <xf numFmtId="0" fontId="13" fillId="2" borderId="34" xfId="0" applyFont="1" applyFill="1" applyBorder="1" applyAlignment="1">
      <alignment horizontal="left" vertical="center" wrapText="1"/>
    </xf>
    <xf numFmtId="0" fontId="13" fillId="2" borderId="25" xfId="0" applyFont="1" applyFill="1" applyBorder="1" applyAlignment="1">
      <alignment horizontal="center" vertical="center" wrapText="1"/>
    </xf>
    <xf numFmtId="0" fontId="13" fillId="2" borderId="0" xfId="0" applyFont="1" applyFill="1" applyAlignment="1">
      <alignment horizontal="left" vertical="center"/>
    </xf>
    <xf numFmtId="38" fontId="9" fillId="2" borderId="1" xfId="2" applyFont="1" applyFill="1" applyBorder="1" applyAlignment="1">
      <alignment horizontal="left" vertical="center"/>
    </xf>
    <xf numFmtId="38" fontId="9" fillId="2" borderId="2" xfId="2" applyFont="1" applyFill="1" applyBorder="1" applyAlignment="1">
      <alignment horizontal="left" vertical="center"/>
    </xf>
    <xf numFmtId="177" fontId="9" fillId="2" borderId="21" xfId="0" applyNumberFormat="1" applyFont="1" applyFill="1" applyBorder="1">
      <alignment vertical="center"/>
    </xf>
    <xf numFmtId="177" fontId="13" fillId="2" borderId="0" xfId="0" applyNumberFormat="1" applyFont="1" applyFill="1" applyAlignment="1">
      <alignment horizontal="left" vertical="center"/>
    </xf>
    <xf numFmtId="38" fontId="13" fillId="2" borderId="33" xfId="2" applyFont="1" applyFill="1" applyBorder="1" applyAlignment="1">
      <alignment vertical="center" wrapText="1"/>
    </xf>
    <xf numFmtId="38" fontId="13" fillId="2" borderId="34" xfId="2" applyFont="1" applyFill="1" applyBorder="1" applyAlignment="1">
      <alignment vertical="center" wrapText="1"/>
    </xf>
    <xf numFmtId="0" fontId="16" fillId="0" borderId="0" xfId="0" applyFont="1">
      <alignment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38" fontId="5" fillId="0" borderId="1" xfId="2" applyFont="1" applyBorder="1" applyAlignment="1">
      <alignment vertical="center"/>
    </xf>
    <xf numFmtId="177" fontId="9" fillId="2" borderId="0" xfId="0" applyNumberFormat="1" applyFont="1" applyFill="1" applyAlignment="1">
      <alignment horizontal="right" vertical="center"/>
    </xf>
    <xf numFmtId="177" fontId="9" fillId="2" borderId="21" xfId="0" applyNumberFormat="1" applyFont="1" applyFill="1" applyBorder="1" applyAlignment="1">
      <alignment horizontal="right" vertical="center"/>
    </xf>
    <xf numFmtId="0" fontId="5" fillId="2" borderId="2" xfId="1" applyFont="1" applyFill="1" applyBorder="1" applyAlignment="1">
      <alignment horizontal="center" vertical="center"/>
    </xf>
    <xf numFmtId="0" fontId="5" fillId="0" borderId="3" xfId="1" applyFont="1" applyFill="1" applyBorder="1" applyAlignment="1">
      <alignment horizontal="left" vertical="center" wrapText="1"/>
    </xf>
    <xf numFmtId="0" fontId="5" fillId="0" borderId="3" xfId="1" applyFont="1" applyFill="1" applyBorder="1" applyAlignment="1">
      <alignment horizontal="left" vertical="center"/>
    </xf>
    <xf numFmtId="0" fontId="5" fillId="0" borderId="4" xfId="1" applyFont="1" applyFill="1" applyBorder="1" applyAlignment="1">
      <alignment horizontal="center" vertical="center"/>
    </xf>
    <xf numFmtId="0" fontId="5" fillId="0" borderId="7" xfId="1" applyFont="1" applyFill="1" applyBorder="1" applyAlignment="1">
      <alignment horizontal="center" vertical="center"/>
    </xf>
    <xf numFmtId="0" fontId="5" fillId="2" borderId="5" xfId="1" applyFont="1" applyFill="1" applyBorder="1" applyAlignment="1">
      <alignment horizontal="left" vertical="center"/>
    </xf>
    <xf numFmtId="0" fontId="5" fillId="2" borderId="6" xfId="1" applyFont="1" applyFill="1" applyBorder="1" applyAlignment="1">
      <alignment horizontal="left" vertical="center"/>
    </xf>
    <xf numFmtId="0" fontId="5" fillId="2" borderId="1" xfId="1" applyFont="1" applyFill="1" applyBorder="1" applyAlignment="1">
      <alignment horizontal="left" vertical="center"/>
    </xf>
    <xf numFmtId="0" fontId="5" fillId="2" borderId="8" xfId="1" applyFont="1" applyFill="1" applyBorder="1" applyAlignment="1">
      <alignment horizontal="left" vertical="center"/>
    </xf>
    <xf numFmtId="0" fontId="5" fillId="2" borderId="1" xfId="1" applyFont="1" applyFill="1" applyBorder="1" applyAlignment="1">
      <alignment horizontal="center" vertical="center"/>
    </xf>
    <xf numFmtId="0" fontId="5" fillId="0" borderId="0" xfId="1" applyFont="1" applyAlignment="1">
      <alignment horizontal="center" vertical="center" shrinkToFit="1"/>
    </xf>
    <xf numFmtId="0" fontId="5" fillId="2" borderId="0" xfId="1" applyFont="1" applyFill="1" applyAlignment="1">
      <alignment horizontal="center" vertical="center"/>
    </xf>
    <xf numFmtId="0" fontId="5" fillId="2" borderId="0" xfId="1" applyFont="1" applyFill="1" applyAlignment="1">
      <alignment horizontal="left" vertical="center" wrapText="1"/>
    </xf>
    <xf numFmtId="38" fontId="5" fillId="0" borderId="1" xfId="2" applyFont="1" applyBorder="1" applyAlignment="1">
      <alignment horizontal="center" vertical="center"/>
    </xf>
    <xf numFmtId="0" fontId="9" fillId="0" borderId="17" xfId="0" applyFont="1" applyBorder="1" applyAlignment="1">
      <alignment horizontal="left" vertical="center"/>
    </xf>
    <xf numFmtId="0" fontId="9" fillId="0" borderId="16" xfId="0" applyFont="1" applyBorder="1" applyAlignment="1">
      <alignment horizontal="left" vertical="center"/>
    </xf>
    <xf numFmtId="0" fontId="9" fillId="0" borderId="3" xfId="0" applyFont="1" applyBorder="1" applyAlignment="1">
      <alignment horizontal="center" vertical="center"/>
    </xf>
    <xf numFmtId="0" fontId="11" fillId="0" borderId="0" xfId="0" applyFont="1" applyFill="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13" fillId="2" borderId="30"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14" fillId="0" borderId="0" xfId="0" applyFont="1" applyAlignment="1">
      <alignment horizontal="center" vertical="center"/>
    </xf>
    <xf numFmtId="0" fontId="13" fillId="0" borderId="1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5" xfId="0" applyFont="1" applyBorder="1" applyAlignment="1">
      <alignment horizontal="center" vertical="center" wrapText="1"/>
    </xf>
  </cellXfs>
  <cellStyles count="4">
    <cellStyle name="桁区切り" xfId="2" builtinId="6"/>
    <cellStyle name="標準" xfId="0" builtinId="0"/>
    <cellStyle name="標準 2" xfId="1" xr:uid="{55B755A2-7CA8-4D23-AD95-04A6A8497171}"/>
    <cellStyle name="標準 3" xfId="3" xr:uid="{FC7BA3B4-25A6-41FD-A7B9-6AAA3DE3D4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66</xdr:col>
      <xdr:colOff>35860</xdr:colOff>
      <xdr:row>0</xdr:row>
      <xdr:rowOff>215153</xdr:rowOff>
    </xdr:from>
    <xdr:to>
      <xdr:col>75</xdr:col>
      <xdr:colOff>35859</xdr:colOff>
      <xdr:row>4</xdr:row>
      <xdr:rowOff>52508</xdr:rowOff>
    </xdr:to>
    <xdr:sp macro="" textlink="">
      <xdr:nvSpPr>
        <xdr:cNvPr id="2" name="正方形/長方形 1">
          <a:extLst>
            <a:ext uri="{FF2B5EF4-FFF2-40B4-BE49-F238E27FC236}">
              <a16:creationId xmlns:a16="http://schemas.microsoft.com/office/drawing/2014/main" id="{A505F1F2-4E7E-42CB-8441-E433BD2D1AE7}"/>
            </a:ext>
          </a:extLst>
        </xdr:cNvPr>
        <xdr:cNvSpPr/>
      </xdr:nvSpPr>
      <xdr:spPr>
        <a:xfrm>
          <a:off x="12460942" y="215153"/>
          <a:ext cx="1631576" cy="733826"/>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600" b="1">
              <a:solidFill>
                <a:srgbClr val="FF0000"/>
              </a:solidFill>
              <a:latin typeface="BIZ UDP新ゴ Light" panose="020B0300000000000000" pitchFamily="50" charset="-128"/>
              <a:ea typeface="BIZ UDP新ゴ Light" panose="020B0300000000000000" pitchFamily="50"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33</xdr:col>
      <xdr:colOff>576943</xdr:colOff>
      <xdr:row>2</xdr:row>
      <xdr:rowOff>76200</xdr:rowOff>
    </xdr:from>
    <xdr:to>
      <xdr:col>41</xdr:col>
      <xdr:colOff>359625</xdr:colOff>
      <xdr:row>20</xdr:row>
      <xdr:rowOff>119141</xdr:rowOff>
    </xdr:to>
    <xdr:pic>
      <xdr:nvPicPr>
        <xdr:cNvPr id="2" name="図 1">
          <a:extLst>
            <a:ext uri="{FF2B5EF4-FFF2-40B4-BE49-F238E27FC236}">
              <a16:creationId xmlns:a16="http://schemas.microsoft.com/office/drawing/2014/main" id="{490A4405-A614-4870-8984-B10A04316720}"/>
            </a:ext>
          </a:extLst>
        </xdr:cNvPr>
        <xdr:cNvPicPr>
          <a:picLocks noChangeAspect="1"/>
        </xdr:cNvPicPr>
      </xdr:nvPicPr>
      <xdr:blipFill>
        <a:blip xmlns:r="http://schemas.openxmlformats.org/officeDocument/2006/relationships" r:embed="rId1"/>
        <a:stretch>
          <a:fillRect/>
        </a:stretch>
      </xdr:blipFill>
      <xdr:spPr>
        <a:xfrm>
          <a:off x="16578943" y="838200"/>
          <a:ext cx="4598522" cy="5597921"/>
        </a:xfrm>
        <a:prstGeom prst="rect">
          <a:avLst/>
        </a:prstGeom>
      </xdr:spPr>
    </xdr:pic>
    <xdr:clientData/>
  </xdr:twoCellAnchor>
  <xdr:twoCellAnchor>
    <xdr:from>
      <xdr:col>22</xdr:col>
      <xdr:colOff>794658</xdr:colOff>
      <xdr:row>0</xdr:row>
      <xdr:rowOff>174171</xdr:rowOff>
    </xdr:from>
    <xdr:to>
      <xdr:col>24</xdr:col>
      <xdr:colOff>23158</xdr:colOff>
      <xdr:row>2</xdr:row>
      <xdr:rowOff>138545</xdr:rowOff>
    </xdr:to>
    <xdr:sp macro="" textlink="">
      <xdr:nvSpPr>
        <xdr:cNvPr id="3" name="正方形/長方形 2">
          <a:extLst>
            <a:ext uri="{FF2B5EF4-FFF2-40B4-BE49-F238E27FC236}">
              <a16:creationId xmlns:a16="http://schemas.microsoft.com/office/drawing/2014/main" id="{3F9275BB-D705-44DB-B09E-437258EF4EF1}"/>
            </a:ext>
          </a:extLst>
        </xdr:cNvPr>
        <xdr:cNvSpPr/>
      </xdr:nvSpPr>
      <xdr:spPr>
        <a:xfrm>
          <a:off x="9275718" y="174171"/>
          <a:ext cx="1697380" cy="726374"/>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800" b="1">
              <a:solidFill>
                <a:srgbClr val="FF0000"/>
              </a:solidFill>
              <a:latin typeface="BIZ UDP新ゴ Light" panose="020B0300000000000000" pitchFamily="50" charset="-128"/>
              <a:ea typeface="BIZ UDP新ゴ Light" panose="020B0300000000000000" pitchFamily="50"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29</xdr:col>
      <xdr:colOff>13854</xdr:colOff>
      <xdr:row>5</xdr:row>
      <xdr:rowOff>207818</xdr:rowOff>
    </xdr:from>
    <xdr:to>
      <xdr:col>36</xdr:col>
      <xdr:colOff>319050</xdr:colOff>
      <xdr:row>26</xdr:row>
      <xdr:rowOff>40962</xdr:rowOff>
    </xdr:to>
    <xdr:pic>
      <xdr:nvPicPr>
        <xdr:cNvPr id="2" name="図 1">
          <a:extLst>
            <a:ext uri="{FF2B5EF4-FFF2-40B4-BE49-F238E27FC236}">
              <a16:creationId xmlns:a16="http://schemas.microsoft.com/office/drawing/2014/main" id="{1311FB3B-B7E7-4216-95B0-54836550138F}"/>
            </a:ext>
          </a:extLst>
        </xdr:cNvPr>
        <xdr:cNvPicPr>
          <a:picLocks noChangeAspect="1"/>
        </xdr:cNvPicPr>
      </xdr:nvPicPr>
      <xdr:blipFill>
        <a:blip xmlns:r="http://schemas.openxmlformats.org/officeDocument/2006/relationships" r:embed="rId1"/>
        <a:stretch>
          <a:fillRect/>
        </a:stretch>
      </xdr:blipFill>
      <xdr:spPr>
        <a:xfrm>
          <a:off x="29634872" y="1551709"/>
          <a:ext cx="4572396" cy="5471944"/>
        </a:xfrm>
        <a:prstGeom prst="rect">
          <a:avLst/>
        </a:prstGeom>
      </xdr:spPr>
    </xdr:pic>
    <xdr:clientData/>
  </xdr:twoCellAnchor>
  <xdr:twoCellAnchor>
    <xdr:from>
      <xdr:col>18</xdr:col>
      <xdr:colOff>424543</xdr:colOff>
      <xdr:row>0</xdr:row>
      <xdr:rowOff>217715</xdr:rowOff>
    </xdr:from>
    <xdr:to>
      <xdr:col>18</xdr:col>
      <xdr:colOff>2113215</xdr:colOff>
      <xdr:row>3</xdr:row>
      <xdr:rowOff>116775</xdr:rowOff>
    </xdr:to>
    <xdr:sp macro="" textlink="">
      <xdr:nvSpPr>
        <xdr:cNvPr id="3" name="正方形/長方形 2">
          <a:extLst>
            <a:ext uri="{FF2B5EF4-FFF2-40B4-BE49-F238E27FC236}">
              <a16:creationId xmlns:a16="http://schemas.microsoft.com/office/drawing/2014/main" id="{A77102B2-203F-413A-B740-68C5ED8D39D9}"/>
            </a:ext>
          </a:extLst>
        </xdr:cNvPr>
        <xdr:cNvSpPr/>
      </xdr:nvSpPr>
      <xdr:spPr>
        <a:xfrm>
          <a:off x="9637123" y="217715"/>
          <a:ext cx="1688672" cy="71440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800" b="1">
              <a:solidFill>
                <a:srgbClr val="FF0000"/>
              </a:solidFill>
              <a:latin typeface="BIZ UDP新ゴ Light" panose="020B0300000000000000" pitchFamily="50" charset="-128"/>
              <a:ea typeface="BIZ UDP新ゴ Light" panose="020B0300000000000000" pitchFamily="50" charset="-128"/>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143435</xdr:colOff>
      <xdr:row>1</xdr:row>
      <xdr:rowOff>26893</xdr:rowOff>
    </xdr:from>
    <xdr:to>
      <xdr:col>42</xdr:col>
      <xdr:colOff>21236</xdr:colOff>
      <xdr:row>4</xdr:row>
      <xdr:rowOff>80914</xdr:rowOff>
    </xdr:to>
    <xdr:sp macro="" textlink="">
      <xdr:nvSpPr>
        <xdr:cNvPr id="2" name="正方形/長方形 1">
          <a:extLst>
            <a:ext uri="{FF2B5EF4-FFF2-40B4-BE49-F238E27FC236}">
              <a16:creationId xmlns:a16="http://schemas.microsoft.com/office/drawing/2014/main" id="{AA3CB06B-D915-4636-9157-12C84E245ECB}"/>
            </a:ext>
          </a:extLst>
        </xdr:cNvPr>
        <xdr:cNvSpPr/>
      </xdr:nvSpPr>
      <xdr:spPr>
        <a:xfrm>
          <a:off x="6167717" y="251011"/>
          <a:ext cx="1688672" cy="726374"/>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800" b="1">
              <a:solidFill>
                <a:srgbClr val="FF0000"/>
              </a:solidFill>
              <a:latin typeface="BIZ UDP新ゴ Light" panose="020B0300000000000000" pitchFamily="50" charset="-128"/>
              <a:ea typeface="BIZ UDP新ゴ Light" panose="020B0300000000000000" pitchFamily="50" charset="-128"/>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20</xdr:col>
      <xdr:colOff>576943</xdr:colOff>
      <xdr:row>2</xdr:row>
      <xdr:rowOff>76200</xdr:rowOff>
    </xdr:from>
    <xdr:to>
      <xdr:col>28</xdr:col>
      <xdr:colOff>359625</xdr:colOff>
      <xdr:row>20</xdr:row>
      <xdr:rowOff>119141</xdr:rowOff>
    </xdr:to>
    <xdr:pic>
      <xdr:nvPicPr>
        <xdr:cNvPr id="2" name="図 1">
          <a:extLst>
            <a:ext uri="{FF2B5EF4-FFF2-40B4-BE49-F238E27FC236}">
              <a16:creationId xmlns:a16="http://schemas.microsoft.com/office/drawing/2014/main" id="{602B9C92-2F3C-4A75-B86D-A0C935C32CAB}"/>
            </a:ext>
          </a:extLst>
        </xdr:cNvPr>
        <xdr:cNvPicPr>
          <a:picLocks noChangeAspect="1"/>
        </xdr:cNvPicPr>
      </xdr:nvPicPr>
      <xdr:blipFill>
        <a:blip xmlns:r="http://schemas.openxmlformats.org/officeDocument/2006/relationships" r:embed="rId1"/>
        <a:stretch>
          <a:fillRect/>
        </a:stretch>
      </xdr:blipFill>
      <xdr:spPr>
        <a:xfrm>
          <a:off x="16546286" y="838200"/>
          <a:ext cx="4572396" cy="5616427"/>
        </a:xfrm>
        <a:prstGeom prst="rect">
          <a:avLst/>
        </a:prstGeom>
      </xdr:spPr>
    </xdr:pic>
    <xdr:clientData/>
  </xdr:twoCellAnchor>
  <xdr:twoCellAnchor>
    <xdr:from>
      <xdr:col>9</xdr:col>
      <xdr:colOff>794658</xdr:colOff>
      <xdr:row>0</xdr:row>
      <xdr:rowOff>174171</xdr:rowOff>
    </xdr:from>
    <xdr:to>
      <xdr:col>11</xdr:col>
      <xdr:colOff>23158</xdr:colOff>
      <xdr:row>2</xdr:row>
      <xdr:rowOff>138545</xdr:rowOff>
    </xdr:to>
    <xdr:sp macro="" textlink="">
      <xdr:nvSpPr>
        <xdr:cNvPr id="3" name="正方形/長方形 2">
          <a:extLst>
            <a:ext uri="{FF2B5EF4-FFF2-40B4-BE49-F238E27FC236}">
              <a16:creationId xmlns:a16="http://schemas.microsoft.com/office/drawing/2014/main" id="{DB894C15-5C4B-4DE1-809E-6DC20FA8FC8D}"/>
            </a:ext>
          </a:extLst>
        </xdr:cNvPr>
        <xdr:cNvSpPr/>
      </xdr:nvSpPr>
      <xdr:spPr>
        <a:xfrm>
          <a:off x="9274629" y="174171"/>
          <a:ext cx="1688672" cy="726374"/>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800" b="1">
              <a:solidFill>
                <a:srgbClr val="FF0000"/>
              </a:solidFill>
              <a:latin typeface="BIZ UDP新ゴ Light" panose="020B0300000000000000" pitchFamily="50" charset="-128"/>
              <a:ea typeface="BIZ UDP新ゴ Light" panose="020B0300000000000000" pitchFamily="50" charset="-128"/>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19</xdr:col>
      <xdr:colOff>0</xdr:colOff>
      <xdr:row>5</xdr:row>
      <xdr:rowOff>0</xdr:rowOff>
    </xdr:from>
    <xdr:to>
      <xdr:col>26</xdr:col>
      <xdr:colOff>305196</xdr:colOff>
      <xdr:row>25</xdr:row>
      <xdr:rowOff>151799</xdr:rowOff>
    </xdr:to>
    <xdr:pic>
      <xdr:nvPicPr>
        <xdr:cNvPr id="2" name="図 1">
          <a:extLst>
            <a:ext uri="{FF2B5EF4-FFF2-40B4-BE49-F238E27FC236}">
              <a16:creationId xmlns:a16="http://schemas.microsoft.com/office/drawing/2014/main" id="{F235326B-413C-469C-8898-286934F7C42F}"/>
            </a:ext>
          </a:extLst>
        </xdr:cNvPr>
        <xdr:cNvPicPr>
          <a:picLocks noChangeAspect="1"/>
        </xdr:cNvPicPr>
      </xdr:nvPicPr>
      <xdr:blipFill>
        <a:blip xmlns:r="http://schemas.openxmlformats.org/officeDocument/2006/relationships" r:embed="rId1"/>
        <a:stretch>
          <a:fillRect/>
        </a:stretch>
      </xdr:blipFill>
      <xdr:spPr>
        <a:xfrm>
          <a:off x="17547771" y="1338943"/>
          <a:ext cx="4572396" cy="5616427"/>
        </a:xfrm>
        <a:prstGeom prst="rect">
          <a:avLst/>
        </a:prstGeom>
      </xdr:spPr>
    </xdr:pic>
    <xdr:clientData/>
  </xdr:twoCellAnchor>
  <xdr:twoCellAnchor>
    <xdr:from>
      <xdr:col>8</xdr:col>
      <xdr:colOff>424543</xdr:colOff>
      <xdr:row>0</xdr:row>
      <xdr:rowOff>217715</xdr:rowOff>
    </xdr:from>
    <xdr:to>
      <xdr:col>8</xdr:col>
      <xdr:colOff>2113215</xdr:colOff>
      <xdr:row>3</xdr:row>
      <xdr:rowOff>116775</xdr:rowOff>
    </xdr:to>
    <xdr:sp macro="" textlink="">
      <xdr:nvSpPr>
        <xdr:cNvPr id="3" name="正方形/長方形 2">
          <a:extLst>
            <a:ext uri="{FF2B5EF4-FFF2-40B4-BE49-F238E27FC236}">
              <a16:creationId xmlns:a16="http://schemas.microsoft.com/office/drawing/2014/main" id="{7A7B5C47-2CE3-4D81-B179-E627CBCC11E7}"/>
            </a:ext>
          </a:extLst>
        </xdr:cNvPr>
        <xdr:cNvSpPr/>
      </xdr:nvSpPr>
      <xdr:spPr>
        <a:xfrm>
          <a:off x="9622972" y="217715"/>
          <a:ext cx="1688672" cy="726374"/>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800" b="1">
              <a:solidFill>
                <a:srgbClr val="FF0000"/>
              </a:solidFill>
              <a:latin typeface="BIZ UDP新ゴ Light" panose="020B0300000000000000" pitchFamily="50" charset="-128"/>
              <a:ea typeface="BIZ UDP新ゴ Light" panose="020B03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BB003-0499-47C8-A13B-8921979FE0E3}">
  <sheetPr>
    <pageSetUpPr fitToPage="1"/>
  </sheetPr>
  <dimension ref="A1:BP46"/>
  <sheetViews>
    <sheetView tabSelected="1" view="pageBreakPreview" zoomScale="90" zoomScaleNormal="72" zoomScaleSheetLayoutView="90" workbookViewId="0">
      <selection activeCell="CG4" sqref="CG4"/>
    </sheetView>
  </sheetViews>
  <sheetFormatPr defaultColWidth="2.6640625" defaultRowHeight="15" customHeight="1" x14ac:dyDescent="0.2"/>
  <cols>
    <col min="1" max="68" width="2.77734375" style="2" customWidth="1"/>
    <col min="69" max="248" width="2.6640625" style="2"/>
    <col min="249" max="249" width="3.44140625" style="2" bestFit="1" customWidth="1"/>
    <col min="250" max="504" width="2.6640625" style="2"/>
    <col min="505" max="505" width="3.44140625" style="2" bestFit="1" customWidth="1"/>
    <col min="506" max="760" width="2.6640625" style="2"/>
    <col min="761" max="761" width="3.44140625" style="2" bestFit="1" customWidth="1"/>
    <col min="762" max="1016" width="2.6640625" style="2"/>
    <col min="1017" max="1017" width="3.44140625" style="2" bestFit="1" customWidth="1"/>
    <col min="1018" max="1272" width="2.6640625" style="2"/>
    <col min="1273" max="1273" width="3.44140625" style="2" bestFit="1" customWidth="1"/>
    <col min="1274" max="1528" width="2.6640625" style="2"/>
    <col min="1529" max="1529" width="3.44140625" style="2" bestFit="1" customWidth="1"/>
    <col min="1530" max="1784" width="2.6640625" style="2"/>
    <col min="1785" max="1785" width="3.44140625" style="2" bestFit="1" customWidth="1"/>
    <col min="1786" max="2040" width="2.6640625" style="2"/>
    <col min="2041" max="2041" width="3.44140625" style="2" bestFit="1" customWidth="1"/>
    <col min="2042" max="2296" width="2.6640625" style="2"/>
    <col min="2297" max="2297" width="3.44140625" style="2" bestFit="1" customWidth="1"/>
    <col min="2298" max="2552" width="2.6640625" style="2"/>
    <col min="2553" max="2553" width="3.44140625" style="2" bestFit="1" customWidth="1"/>
    <col min="2554" max="2808" width="2.6640625" style="2"/>
    <col min="2809" max="2809" width="3.44140625" style="2" bestFit="1" customWidth="1"/>
    <col min="2810" max="3064" width="2.6640625" style="2"/>
    <col min="3065" max="3065" width="3.44140625" style="2" bestFit="1" customWidth="1"/>
    <col min="3066" max="3320" width="2.6640625" style="2"/>
    <col min="3321" max="3321" width="3.44140625" style="2" bestFit="1" customWidth="1"/>
    <col min="3322" max="3576" width="2.6640625" style="2"/>
    <col min="3577" max="3577" width="3.44140625" style="2" bestFit="1" customWidth="1"/>
    <col min="3578" max="3832" width="2.6640625" style="2"/>
    <col min="3833" max="3833" width="3.44140625" style="2" bestFit="1" customWidth="1"/>
    <col min="3834" max="4088" width="2.6640625" style="2"/>
    <col min="4089" max="4089" width="3.44140625" style="2" bestFit="1" customWidth="1"/>
    <col min="4090" max="4344" width="2.6640625" style="2"/>
    <col min="4345" max="4345" width="3.44140625" style="2" bestFit="1" customWidth="1"/>
    <col min="4346" max="4600" width="2.6640625" style="2"/>
    <col min="4601" max="4601" width="3.44140625" style="2" bestFit="1" customWidth="1"/>
    <col min="4602" max="4856" width="2.6640625" style="2"/>
    <col min="4857" max="4857" width="3.44140625" style="2" bestFit="1" customWidth="1"/>
    <col min="4858" max="5112" width="2.6640625" style="2"/>
    <col min="5113" max="5113" width="3.44140625" style="2" bestFit="1" customWidth="1"/>
    <col min="5114" max="5368" width="2.6640625" style="2"/>
    <col min="5369" max="5369" width="3.44140625" style="2" bestFit="1" customWidth="1"/>
    <col min="5370" max="5624" width="2.6640625" style="2"/>
    <col min="5625" max="5625" width="3.44140625" style="2" bestFit="1" customWidth="1"/>
    <col min="5626" max="5880" width="2.6640625" style="2"/>
    <col min="5881" max="5881" width="3.44140625" style="2" bestFit="1" customWidth="1"/>
    <col min="5882" max="6136" width="2.6640625" style="2"/>
    <col min="6137" max="6137" width="3.44140625" style="2" bestFit="1" customWidth="1"/>
    <col min="6138" max="6392" width="2.6640625" style="2"/>
    <col min="6393" max="6393" width="3.44140625" style="2" bestFit="1" customWidth="1"/>
    <col min="6394" max="6648" width="2.6640625" style="2"/>
    <col min="6649" max="6649" width="3.44140625" style="2" bestFit="1" customWidth="1"/>
    <col min="6650" max="6904" width="2.6640625" style="2"/>
    <col min="6905" max="6905" width="3.44140625" style="2" bestFit="1" customWidth="1"/>
    <col min="6906" max="7160" width="2.6640625" style="2"/>
    <col min="7161" max="7161" width="3.44140625" style="2" bestFit="1" customWidth="1"/>
    <col min="7162" max="7416" width="2.6640625" style="2"/>
    <col min="7417" max="7417" width="3.44140625" style="2" bestFit="1" customWidth="1"/>
    <col min="7418" max="7672" width="2.6640625" style="2"/>
    <col min="7673" max="7673" width="3.44140625" style="2" bestFit="1" customWidth="1"/>
    <col min="7674" max="7928" width="2.6640625" style="2"/>
    <col min="7929" max="7929" width="3.44140625" style="2" bestFit="1" customWidth="1"/>
    <col min="7930" max="8184" width="2.6640625" style="2"/>
    <col min="8185" max="8185" width="3.44140625" style="2" bestFit="1" customWidth="1"/>
    <col min="8186" max="8440" width="2.6640625" style="2"/>
    <col min="8441" max="8441" width="3.44140625" style="2" bestFit="1" customWidth="1"/>
    <col min="8442" max="8696" width="2.6640625" style="2"/>
    <col min="8697" max="8697" width="3.44140625" style="2" bestFit="1" customWidth="1"/>
    <col min="8698" max="8952" width="2.6640625" style="2"/>
    <col min="8953" max="8953" width="3.44140625" style="2" bestFit="1" customWidth="1"/>
    <col min="8954" max="9208" width="2.6640625" style="2"/>
    <col min="9209" max="9209" width="3.44140625" style="2" bestFit="1" customWidth="1"/>
    <col min="9210" max="9464" width="2.6640625" style="2"/>
    <col min="9465" max="9465" width="3.44140625" style="2" bestFit="1" customWidth="1"/>
    <col min="9466" max="9720" width="2.6640625" style="2"/>
    <col min="9721" max="9721" width="3.44140625" style="2" bestFit="1" customWidth="1"/>
    <col min="9722" max="9976" width="2.6640625" style="2"/>
    <col min="9977" max="9977" width="3.44140625" style="2" bestFit="1" customWidth="1"/>
    <col min="9978" max="10232" width="2.6640625" style="2"/>
    <col min="10233" max="10233" width="3.44140625" style="2" bestFit="1" customWidth="1"/>
    <col min="10234" max="10488" width="2.6640625" style="2"/>
    <col min="10489" max="10489" width="3.44140625" style="2" bestFit="1" customWidth="1"/>
    <col min="10490" max="10744" width="2.6640625" style="2"/>
    <col min="10745" max="10745" width="3.44140625" style="2" bestFit="1" customWidth="1"/>
    <col min="10746" max="11000" width="2.6640625" style="2"/>
    <col min="11001" max="11001" width="3.44140625" style="2" bestFit="1" customWidth="1"/>
    <col min="11002" max="11256" width="2.6640625" style="2"/>
    <col min="11257" max="11257" width="3.44140625" style="2" bestFit="1" customWidth="1"/>
    <col min="11258" max="11512" width="2.6640625" style="2"/>
    <col min="11513" max="11513" width="3.44140625" style="2" bestFit="1" customWidth="1"/>
    <col min="11514" max="11768" width="2.6640625" style="2"/>
    <col min="11769" max="11769" width="3.44140625" style="2" bestFit="1" customWidth="1"/>
    <col min="11770" max="12024" width="2.6640625" style="2"/>
    <col min="12025" max="12025" width="3.44140625" style="2" bestFit="1" customWidth="1"/>
    <col min="12026" max="12280" width="2.6640625" style="2"/>
    <col min="12281" max="12281" width="3.44140625" style="2" bestFit="1" customWidth="1"/>
    <col min="12282" max="12536" width="2.6640625" style="2"/>
    <col min="12537" max="12537" width="3.44140625" style="2" bestFit="1" customWidth="1"/>
    <col min="12538" max="12792" width="2.6640625" style="2"/>
    <col min="12793" max="12793" width="3.44140625" style="2" bestFit="1" customWidth="1"/>
    <col min="12794" max="13048" width="2.6640625" style="2"/>
    <col min="13049" max="13049" width="3.44140625" style="2" bestFit="1" customWidth="1"/>
    <col min="13050" max="13304" width="2.6640625" style="2"/>
    <col min="13305" max="13305" width="3.44140625" style="2" bestFit="1" customWidth="1"/>
    <col min="13306" max="13560" width="2.6640625" style="2"/>
    <col min="13561" max="13561" width="3.44140625" style="2" bestFit="1" customWidth="1"/>
    <col min="13562" max="13816" width="2.6640625" style="2"/>
    <col min="13817" max="13817" width="3.44140625" style="2" bestFit="1" customWidth="1"/>
    <col min="13818" max="14072" width="2.6640625" style="2"/>
    <col min="14073" max="14073" width="3.44140625" style="2" bestFit="1" customWidth="1"/>
    <col min="14074" max="14328" width="2.6640625" style="2"/>
    <col min="14329" max="14329" width="3.44140625" style="2" bestFit="1" customWidth="1"/>
    <col min="14330" max="14584" width="2.6640625" style="2"/>
    <col min="14585" max="14585" width="3.44140625" style="2" bestFit="1" customWidth="1"/>
    <col min="14586" max="14840" width="2.6640625" style="2"/>
    <col min="14841" max="14841" width="3.44140625" style="2" bestFit="1" customWidth="1"/>
    <col min="14842" max="15096" width="2.6640625" style="2"/>
    <col min="15097" max="15097" width="3.44140625" style="2" bestFit="1" customWidth="1"/>
    <col min="15098" max="15352" width="2.6640625" style="2"/>
    <col min="15353" max="15353" width="3.44140625" style="2" bestFit="1" customWidth="1"/>
    <col min="15354" max="15608" width="2.6640625" style="2"/>
    <col min="15609" max="15609" width="3.44140625" style="2" bestFit="1" customWidth="1"/>
    <col min="15610" max="15864" width="2.6640625" style="2"/>
    <col min="15865" max="15865" width="3.44140625" style="2" bestFit="1" customWidth="1"/>
    <col min="15866" max="16120" width="2.6640625" style="2"/>
    <col min="16121" max="16121" width="3.44140625" style="2" bestFit="1" customWidth="1"/>
    <col min="16122" max="16384" width="2.6640625" style="2"/>
  </cols>
  <sheetData>
    <row r="1" spans="1:68" ht="17.55" customHeight="1" x14ac:dyDescent="0.2">
      <c r="A1" s="1" t="s">
        <v>32</v>
      </c>
      <c r="B1" s="1"/>
      <c r="C1" s="1"/>
      <c r="D1" s="1"/>
      <c r="E1" s="1"/>
      <c r="F1" s="1"/>
      <c r="G1" s="1"/>
      <c r="H1" s="1"/>
      <c r="I1" s="1"/>
      <c r="J1" s="1"/>
      <c r="K1" s="1"/>
      <c r="AI1" s="1" t="s">
        <v>32</v>
      </c>
      <c r="AJ1" s="1"/>
      <c r="AK1" s="1"/>
      <c r="AL1" s="1"/>
      <c r="AM1" s="1"/>
      <c r="AN1" s="1"/>
      <c r="AO1" s="1"/>
      <c r="AP1" s="1"/>
      <c r="AQ1" s="1"/>
      <c r="AR1" s="1"/>
      <c r="AS1" s="1"/>
    </row>
    <row r="2" spans="1:68" ht="17.55" customHeight="1" x14ac:dyDescent="0.2"/>
    <row r="3" spans="1:68" ht="17.55" customHeight="1" x14ac:dyDescent="0.2"/>
    <row r="4" spans="1:68" ht="17.55" customHeight="1" x14ac:dyDescent="0.2">
      <c r="A4" s="91" t="s">
        <v>42</v>
      </c>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22"/>
      <c r="AH4" s="3"/>
      <c r="AI4" s="91" t="s">
        <v>119</v>
      </c>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22"/>
      <c r="BP4" s="3"/>
    </row>
    <row r="5" spans="1:68" ht="17.55" customHeight="1"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row>
    <row r="6" spans="1:68" ht="17.55" customHeight="1" x14ac:dyDescent="0.2">
      <c r="A6" s="44"/>
      <c r="B6" s="44"/>
      <c r="C6" s="44"/>
      <c r="D6" s="44"/>
      <c r="E6" s="44"/>
      <c r="F6" s="44"/>
      <c r="G6" s="44"/>
      <c r="H6" s="44"/>
      <c r="I6" s="44"/>
      <c r="J6" s="44"/>
      <c r="K6" s="44"/>
      <c r="L6" s="44"/>
      <c r="M6" s="44"/>
      <c r="N6" s="44"/>
      <c r="O6" s="44"/>
      <c r="P6" s="44"/>
      <c r="Q6" s="44"/>
      <c r="R6" s="44"/>
      <c r="S6" s="44"/>
      <c r="T6" s="44"/>
      <c r="U6" s="44"/>
      <c r="V6" s="92"/>
      <c r="W6" s="92"/>
      <c r="X6" s="92"/>
      <c r="Y6" s="92"/>
      <c r="Z6" s="2" t="s">
        <v>7</v>
      </c>
      <c r="AA6" s="92"/>
      <c r="AB6" s="92"/>
      <c r="AC6" s="2" t="s">
        <v>6</v>
      </c>
      <c r="AD6" s="92"/>
      <c r="AE6" s="92"/>
      <c r="AF6" s="2" t="s">
        <v>5</v>
      </c>
      <c r="AG6" s="1"/>
      <c r="AI6" s="44"/>
      <c r="AJ6" s="44"/>
      <c r="AK6" s="44"/>
      <c r="AL6" s="44"/>
      <c r="AM6" s="44"/>
      <c r="AN6" s="44"/>
      <c r="AO6" s="44"/>
      <c r="AP6" s="44"/>
      <c r="AQ6" s="44"/>
      <c r="AR6" s="44"/>
      <c r="AS6" s="44"/>
      <c r="AT6" s="44"/>
      <c r="AU6" s="44"/>
      <c r="AV6" s="44"/>
      <c r="AW6" s="44"/>
      <c r="AX6" s="44"/>
      <c r="AY6" s="44"/>
      <c r="AZ6" s="44"/>
      <c r="BA6" s="44"/>
      <c r="BB6" s="44"/>
      <c r="BC6" s="44"/>
      <c r="BD6" s="92">
        <v>2024</v>
      </c>
      <c r="BE6" s="92"/>
      <c r="BF6" s="92"/>
      <c r="BG6" s="92"/>
      <c r="BH6" s="2" t="s">
        <v>7</v>
      </c>
      <c r="BI6" s="92" t="s">
        <v>120</v>
      </c>
      <c r="BJ6" s="92"/>
      <c r="BK6" s="2" t="s">
        <v>6</v>
      </c>
      <c r="BL6" s="92" t="s">
        <v>120</v>
      </c>
      <c r="BM6" s="92"/>
      <c r="BN6" s="2" t="s">
        <v>5</v>
      </c>
      <c r="BO6" s="1"/>
    </row>
    <row r="7" spans="1:68" ht="17.55" customHeight="1" x14ac:dyDescent="0.2">
      <c r="A7" s="45"/>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row>
    <row r="8" spans="1:68" ht="17.55" customHeight="1" x14ac:dyDescent="0.2">
      <c r="A8" s="45"/>
      <c r="B8" s="45" t="s">
        <v>0</v>
      </c>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I8" s="45"/>
      <c r="AJ8" s="45" t="s">
        <v>0</v>
      </c>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row>
    <row r="9" spans="1:68" ht="17.55" customHeight="1" x14ac:dyDescent="0.2">
      <c r="A9" s="45"/>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row>
    <row r="10" spans="1:68" ht="17.55" customHeight="1" x14ac:dyDescent="0.2">
      <c r="B10" s="93" t="s">
        <v>68</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50"/>
      <c r="AJ10" s="93" t="s">
        <v>121</v>
      </c>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50"/>
    </row>
    <row r="11" spans="1:68" ht="17.55" customHeight="1" x14ac:dyDescent="0.2">
      <c r="A11" s="50"/>
      <c r="B11" s="93"/>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50"/>
      <c r="AG11" s="5"/>
      <c r="AI11" s="50"/>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50"/>
      <c r="BO11" s="5"/>
    </row>
    <row r="12" spans="1:68" ht="17.55" customHeight="1" x14ac:dyDescent="0.2">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row>
    <row r="13" spans="1:68" ht="17.55" customHeight="1" x14ac:dyDescent="0.2">
      <c r="A13" s="45" t="s">
        <v>8</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I13" s="45" t="s">
        <v>8</v>
      </c>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row>
    <row r="14" spans="1:68" ht="17.55" customHeight="1" x14ac:dyDescent="0.2">
      <c r="A14" s="45"/>
      <c r="B14" s="83" t="s">
        <v>11</v>
      </c>
      <c r="C14" s="83"/>
      <c r="D14" s="83"/>
      <c r="E14" s="83"/>
      <c r="F14" s="83"/>
      <c r="G14" s="83"/>
      <c r="H14" s="84"/>
      <c r="I14" s="86"/>
      <c r="J14" s="86"/>
      <c r="K14" s="86"/>
      <c r="L14" s="86"/>
      <c r="M14" s="86"/>
      <c r="N14" s="86"/>
      <c r="O14" s="86"/>
      <c r="P14" s="86"/>
      <c r="Q14" s="86"/>
      <c r="R14" s="86"/>
      <c r="S14" s="86"/>
      <c r="T14" s="86"/>
      <c r="U14" s="86"/>
      <c r="V14" s="86"/>
      <c r="W14" s="86"/>
      <c r="X14" s="86"/>
      <c r="Y14" s="86"/>
      <c r="Z14" s="86"/>
      <c r="AA14" s="86"/>
      <c r="AB14" s="86"/>
      <c r="AC14" s="86"/>
      <c r="AD14" s="86"/>
      <c r="AE14" s="87"/>
      <c r="AF14" s="45"/>
      <c r="AI14" s="45"/>
      <c r="AJ14" s="83" t="s">
        <v>11</v>
      </c>
      <c r="AK14" s="83"/>
      <c r="AL14" s="83"/>
      <c r="AM14" s="83"/>
      <c r="AN14" s="83"/>
      <c r="AO14" s="83"/>
      <c r="AP14" s="84"/>
      <c r="AQ14" s="86" t="s">
        <v>95</v>
      </c>
      <c r="AR14" s="86"/>
      <c r="AS14" s="86"/>
      <c r="AT14" s="86"/>
      <c r="AU14" s="86"/>
      <c r="AV14" s="86"/>
      <c r="AW14" s="86"/>
      <c r="AX14" s="86"/>
      <c r="AY14" s="86"/>
      <c r="AZ14" s="86"/>
      <c r="BA14" s="86"/>
      <c r="BB14" s="86"/>
      <c r="BC14" s="86"/>
      <c r="BD14" s="86"/>
      <c r="BE14" s="86"/>
      <c r="BF14" s="86"/>
      <c r="BG14" s="86"/>
      <c r="BH14" s="86"/>
      <c r="BI14" s="86"/>
      <c r="BJ14" s="86"/>
      <c r="BK14" s="86"/>
      <c r="BL14" s="86"/>
      <c r="BM14" s="87"/>
      <c r="BN14" s="45"/>
    </row>
    <row r="15" spans="1:68" ht="17.55" customHeight="1" x14ac:dyDescent="0.2">
      <c r="A15" s="45"/>
      <c r="B15" s="83"/>
      <c r="C15" s="83"/>
      <c r="D15" s="83"/>
      <c r="E15" s="83"/>
      <c r="F15" s="83"/>
      <c r="G15" s="83"/>
      <c r="H15" s="85"/>
      <c r="I15" s="88"/>
      <c r="J15" s="88"/>
      <c r="K15" s="88"/>
      <c r="L15" s="88"/>
      <c r="M15" s="88"/>
      <c r="N15" s="88"/>
      <c r="O15" s="88"/>
      <c r="P15" s="88"/>
      <c r="Q15" s="88"/>
      <c r="R15" s="88"/>
      <c r="S15" s="88"/>
      <c r="T15" s="88"/>
      <c r="U15" s="88"/>
      <c r="V15" s="88"/>
      <c r="W15" s="88"/>
      <c r="X15" s="88"/>
      <c r="Y15" s="88"/>
      <c r="Z15" s="88"/>
      <c r="AA15" s="88"/>
      <c r="AB15" s="88"/>
      <c r="AC15" s="88"/>
      <c r="AD15" s="88"/>
      <c r="AE15" s="89"/>
      <c r="AF15" s="45"/>
      <c r="AI15" s="45"/>
      <c r="AJ15" s="83"/>
      <c r="AK15" s="83"/>
      <c r="AL15" s="83"/>
      <c r="AM15" s="83"/>
      <c r="AN15" s="83"/>
      <c r="AO15" s="83"/>
      <c r="AP15" s="85"/>
      <c r="AQ15" s="88"/>
      <c r="AR15" s="88"/>
      <c r="AS15" s="88"/>
      <c r="AT15" s="88"/>
      <c r="AU15" s="88"/>
      <c r="AV15" s="88"/>
      <c r="AW15" s="88"/>
      <c r="AX15" s="88"/>
      <c r="AY15" s="88"/>
      <c r="AZ15" s="88"/>
      <c r="BA15" s="88"/>
      <c r="BB15" s="88"/>
      <c r="BC15" s="88"/>
      <c r="BD15" s="88"/>
      <c r="BE15" s="88"/>
      <c r="BF15" s="88"/>
      <c r="BG15" s="88"/>
      <c r="BH15" s="88"/>
      <c r="BI15" s="88"/>
      <c r="BJ15" s="88"/>
      <c r="BK15" s="88"/>
      <c r="BL15" s="88"/>
      <c r="BM15" s="89"/>
      <c r="BN15" s="45"/>
    </row>
    <row r="16" spans="1:68" ht="17.55" customHeight="1" x14ac:dyDescent="0.2">
      <c r="A16" s="45"/>
      <c r="B16" s="83" t="s">
        <v>29</v>
      </c>
      <c r="C16" s="83"/>
      <c r="D16" s="83"/>
      <c r="E16" s="83"/>
      <c r="F16" s="83"/>
      <c r="G16" s="83"/>
      <c r="H16" s="84"/>
      <c r="I16" s="86"/>
      <c r="J16" s="86"/>
      <c r="K16" s="86"/>
      <c r="L16" s="86"/>
      <c r="M16" s="86"/>
      <c r="N16" s="86"/>
      <c r="O16" s="86"/>
      <c r="P16" s="86"/>
      <c r="Q16" s="86"/>
      <c r="R16" s="86"/>
      <c r="S16" s="86"/>
      <c r="T16" s="86"/>
      <c r="U16" s="86"/>
      <c r="V16" s="86"/>
      <c r="W16" s="86"/>
      <c r="X16" s="86"/>
      <c r="Y16" s="86"/>
      <c r="Z16" s="86"/>
      <c r="AA16" s="86"/>
      <c r="AB16" s="86"/>
      <c r="AC16" s="86"/>
      <c r="AD16" s="86"/>
      <c r="AE16" s="87"/>
      <c r="AF16" s="45"/>
      <c r="AI16" s="45"/>
      <c r="AJ16" s="83" t="s">
        <v>29</v>
      </c>
      <c r="AK16" s="83"/>
      <c r="AL16" s="83"/>
      <c r="AM16" s="83"/>
      <c r="AN16" s="83"/>
      <c r="AO16" s="83"/>
      <c r="AP16" s="84"/>
      <c r="AQ16" s="86" t="s">
        <v>122</v>
      </c>
      <c r="AR16" s="86"/>
      <c r="AS16" s="86"/>
      <c r="AT16" s="86"/>
      <c r="AU16" s="86"/>
      <c r="AV16" s="86"/>
      <c r="AW16" s="86"/>
      <c r="AX16" s="86"/>
      <c r="AY16" s="86"/>
      <c r="AZ16" s="86"/>
      <c r="BA16" s="86"/>
      <c r="BB16" s="86"/>
      <c r="BC16" s="86"/>
      <c r="BD16" s="86"/>
      <c r="BE16" s="86"/>
      <c r="BF16" s="86"/>
      <c r="BG16" s="86"/>
      <c r="BH16" s="86"/>
      <c r="BI16" s="86"/>
      <c r="BJ16" s="86"/>
      <c r="BK16" s="86"/>
      <c r="BL16" s="86"/>
      <c r="BM16" s="87"/>
      <c r="BN16" s="45"/>
    </row>
    <row r="17" spans="1:66" ht="17.55" customHeight="1" x14ac:dyDescent="0.2">
      <c r="A17" s="45"/>
      <c r="B17" s="83"/>
      <c r="C17" s="83"/>
      <c r="D17" s="83"/>
      <c r="E17" s="83"/>
      <c r="F17" s="83"/>
      <c r="G17" s="83"/>
      <c r="H17" s="85"/>
      <c r="I17" s="88"/>
      <c r="J17" s="88"/>
      <c r="K17" s="88"/>
      <c r="L17" s="88"/>
      <c r="M17" s="88"/>
      <c r="N17" s="88"/>
      <c r="O17" s="88"/>
      <c r="P17" s="88"/>
      <c r="Q17" s="88"/>
      <c r="R17" s="88"/>
      <c r="S17" s="88"/>
      <c r="T17" s="88"/>
      <c r="U17" s="88"/>
      <c r="V17" s="88"/>
      <c r="W17" s="88"/>
      <c r="X17" s="88"/>
      <c r="Y17" s="88"/>
      <c r="Z17" s="88"/>
      <c r="AA17" s="88"/>
      <c r="AB17" s="88"/>
      <c r="AC17" s="88"/>
      <c r="AD17" s="88"/>
      <c r="AE17" s="89"/>
      <c r="AF17" s="45"/>
      <c r="AI17" s="45"/>
      <c r="AJ17" s="83"/>
      <c r="AK17" s="83"/>
      <c r="AL17" s="83"/>
      <c r="AM17" s="83"/>
      <c r="AN17" s="83"/>
      <c r="AO17" s="83"/>
      <c r="AP17" s="85"/>
      <c r="AQ17" s="88"/>
      <c r="AR17" s="88"/>
      <c r="AS17" s="88"/>
      <c r="AT17" s="88"/>
      <c r="AU17" s="88"/>
      <c r="AV17" s="88"/>
      <c r="AW17" s="88"/>
      <c r="AX17" s="88"/>
      <c r="AY17" s="88"/>
      <c r="AZ17" s="88"/>
      <c r="BA17" s="88"/>
      <c r="BB17" s="88"/>
      <c r="BC17" s="88"/>
      <c r="BD17" s="88"/>
      <c r="BE17" s="88"/>
      <c r="BF17" s="88"/>
      <c r="BG17" s="88"/>
      <c r="BH17" s="88"/>
      <c r="BI17" s="88"/>
      <c r="BJ17" s="88"/>
      <c r="BK17" s="88"/>
      <c r="BL17" s="88"/>
      <c r="BM17" s="89"/>
      <c r="BN17" s="45"/>
    </row>
    <row r="18" spans="1:66" ht="17.55" customHeight="1" x14ac:dyDescent="0.2">
      <c r="A18" s="45"/>
      <c r="B18" s="82" t="s">
        <v>30</v>
      </c>
      <c r="C18" s="83"/>
      <c r="D18" s="83"/>
      <c r="E18" s="83"/>
      <c r="F18" s="83"/>
      <c r="G18" s="83"/>
      <c r="H18" s="84"/>
      <c r="I18" s="86"/>
      <c r="J18" s="86"/>
      <c r="K18" s="86"/>
      <c r="L18" s="86"/>
      <c r="M18" s="86"/>
      <c r="N18" s="86"/>
      <c r="O18" s="86"/>
      <c r="P18" s="86"/>
      <c r="Q18" s="86"/>
      <c r="R18" s="86"/>
      <c r="S18" s="86"/>
      <c r="T18" s="86"/>
      <c r="U18" s="86"/>
      <c r="V18" s="86"/>
      <c r="W18" s="86"/>
      <c r="X18" s="86"/>
      <c r="Y18" s="86"/>
      <c r="Z18" s="86"/>
      <c r="AA18" s="86"/>
      <c r="AB18" s="86"/>
      <c r="AC18" s="86"/>
      <c r="AD18" s="86"/>
      <c r="AE18" s="87"/>
      <c r="AF18" s="45"/>
      <c r="AI18" s="45"/>
      <c r="AJ18" s="82" t="s">
        <v>30</v>
      </c>
      <c r="AK18" s="83"/>
      <c r="AL18" s="83"/>
      <c r="AM18" s="83"/>
      <c r="AN18" s="83"/>
      <c r="AO18" s="83"/>
      <c r="AP18" s="84"/>
      <c r="AQ18" s="86" t="s">
        <v>96</v>
      </c>
      <c r="AR18" s="86"/>
      <c r="AS18" s="86"/>
      <c r="AT18" s="86"/>
      <c r="AU18" s="86"/>
      <c r="AV18" s="86"/>
      <c r="AW18" s="86"/>
      <c r="AX18" s="86"/>
      <c r="AY18" s="86"/>
      <c r="AZ18" s="86"/>
      <c r="BA18" s="86"/>
      <c r="BB18" s="86"/>
      <c r="BC18" s="86"/>
      <c r="BD18" s="86"/>
      <c r="BE18" s="86"/>
      <c r="BF18" s="86"/>
      <c r="BG18" s="86"/>
      <c r="BH18" s="86"/>
      <c r="BI18" s="86"/>
      <c r="BJ18" s="86"/>
      <c r="BK18" s="86"/>
      <c r="BL18" s="86"/>
      <c r="BM18" s="87"/>
      <c r="BN18" s="45"/>
    </row>
    <row r="19" spans="1:66" ht="17.55" customHeight="1" x14ac:dyDescent="0.2">
      <c r="A19" s="45"/>
      <c r="B19" s="83"/>
      <c r="C19" s="83"/>
      <c r="D19" s="83"/>
      <c r="E19" s="83"/>
      <c r="F19" s="83"/>
      <c r="G19" s="83"/>
      <c r="H19" s="85"/>
      <c r="I19" s="88"/>
      <c r="J19" s="88"/>
      <c r="K19" s="88"/>
      <c r="L19" s="88"/>
      <c r="M19" s="88"/>
      <c r="N19" s="88"/>
      <c r="O19" s="88"/>
      <c r="P19" s="88"/>
      <c r="Q19" s="88"/>
      <c r="R19" s="88"/>
      <c r="S19" s="88"/>
      <c r="T19" s="88"/>
      <c r="U19" s="88"/>
      <c r="V19" s="88"/>
      <c r="W19" s="88"/>
      <c r="X19" s="88"/>
      <c r="Y19" s="88"/>
      <c r="Z19" s="88"/>
      <c r="AA19" s="88"/>
      <c r="AB19" s="88"/>
      <c r="AC19" s="88"/>
      <c r="AD19" s="88"/>
      <c r="AE19" s="89"/>
      <c r="AF19" s="45"/>
      <c r="AI19" s="45"/>
      <c r="AJ19" s="83"/>
      <c r="AK19" s="83"/>
      <c r="AL19" s="83"/>
      <c r="AM19" s="83"/>
      <c r="AN19" s="83"/>
      <c r="AO19" s="83"/>
      <c r="AP19" s="85"/>
      <c r="AQ19" s="88"/>
      <c r="AR19" s="88"/>
      <c r="AS19" s="88"/>
      <c r="AT19" s="88"/>
      <c r="AU19" s="88"/>
      <c r="AV19" s="88"/>
      <c r="AW19" s="88"/>
      <c r="AX19" s="88"/>
      <c r="AY19" s="88"/>
      <c r="AZ19" s="88"/>
      <c r="BA19" s="88"/>
      <c r="BB19" s="88"/>
      <c r="BC19" s="88"/>
      <c r="BD19" s="88"/>
      <c r="BE19" s="88"/>
      <c r="BF19" s="88"/>
      <c r="BG19" s="88"/>
      <c r="BH19" s="88"/>
      <c r="BI19" s="88"/>
      <c r="BJ19" s="88"/>
      <c r="BK19" s="88"/>
      <c r="BL19" s="88"/>
      <c r="BM19" s="89"/>
      <c r="BN19" s="45"/>
    </row>
    <row r="20" spans="1:66" ht="17.55" customHeight="1" x14ac:dyDescent="0.2">
      <c r="A20" s="45"/>
      <c r="B20" s="45"/>
      <c r="C20" s="45"/>
      <c r="D20" s="45"/>
      <c r="E20" s="45"/>
      <c r="F20" s="45"/>
      <c r="G20" s="45"/>
      <c r="H20" s="45"/>
      <c r="AF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row>
    <row r="21" spans="1:66" ht="17.55" customHeight="1" x14ac:dyDescent="0.2">
      <c r="A21" s="45" t="s">
        <v>9</v>
      </c>
      <c r="B21" s="45"/>
      <c r="C21" s="45"/>
      <c r="D21" s="45"/>
      <c r="E21" s="45"/>
      <c r="F21" s="45"/>
      <c r="G21" s="45"/>
      <c r="H21" s="45"/>
      <c r="AF21" s="45"/>
      <c r="AI21" s="45" t="s">
        <v>9</v>
      </c>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row>
    <row r="22" spans="1:66" ht="17.55" customHeight="1" x14ac:dyDescent="0.2">
      <c r="A22" s="45"/>
      <c r="B22" s="83" t="s">
        <v>12</v>
      </c>
      <c r="C22" s="83"/>
      <c r="D22" s="83"/>
      <c r="E22" s="83"/>
      <c r="F22" s="83"/>
      <c r="G22" s="83"/>
      <c r="H22" s="84"/>
      <c r="I22" s="86"/>
      <c r="J22" s="86"/>
      <c r="K22" s="86"/>
      <c r="L22" s="86"/>
      <c r="M22" s="86"/>
      <c r="N22" s="86"/>
      <c r="O22" s="86"/>
      <c r="P22" s="86"/>
      <c r="Q22" s="86"/>
      <c r="R22" s="86"/>
      <c r="S22" s="86"/>
      <c r="T22" s="86"/>
      <c r="U22" s="86"/>
      <c r="V22" s="86"/>
      <c r="W22" s="86"/>
      <c r="X22" s="86"/>
      <c r="Y22" s="86"/>
      <c r="Z22" s="86"/>
      <c r="AA22" s="86"/>
      <c r="AB22" s="86"/>
      <c r="AC22" s="86"/>
      <c r="AD22" s="86"/>
      <c r="AE22" s="87"/>
      <c r="AF22" s="45"/>
      <c r="AI22" s="45"/>
      <c r="AJ22" s="83" t="s">
        <v>12</v>
      </c>
      <c r="AK22" s="83"/>
      <c r="AL22" s="83"/>
      <c r="AM22" s="83"/>
      <c r="AN22" s="83"/>
      <c r="AO22" s="83"/>
      <c r="AP22" s="84"/>
      <c r="AQ22" s="86">
        <v>1472201234</v>
      </c>
      <c r="AR22" s="86"/>
      <c r="AS22" s="86"/>
      <c r="AT22" s="86"/>
      <c r="AU22" s="86"/>
      <c r="AV22" s="86"/>
      <c r="AW22" s="86"/>
      <c r="AX22" s="86"/>
      <c r="AY22" s="86"/>
      <c r="AZ22" s="86"/>
      <c r="BA22" s="86"/>
      <c r="BB22" s="86"/>
      <c r="BC22" s="86"/>
      <c r="BD22" s="86"/>
      <c r="BE22" s="86"/>
      <c r="BF22" s="86"/>
      <c r="BG22" s="86"/>
      <c r="BH22" s="86"/>
      <c r="BI22" s="86"/>
      <c r="BJ22" s="86"/>
      <c r="BK22" s="86"/>
      <c r="BL22" s="86"/>
      <c r="BM22" s="87"/>
      <c r="BN22" s="45"/>
    </row>
    <row r="23" spans="1:66" ht="17.55" customHeight="1" x14ac:dyDescent="0.2">
      <c r="A23" s="45"/>
      <c r="B23" s="83"/>
      <c r="C23" s="83"/>
      <c r="D23" s="83"/>
      <c r="E23" s="83"/>
      <c r="F23" s="83"/>
      <c r="G23" s="83"/>
      <c r="H23" s="85"/>
      <c r="I23" s="88"/>
      <c r="J23" s="88"/>
      <c r="K23" s="88"/>
      <c r="L23" s="88"/>
      <c r="M23" s="88"/>
      <c r="N23" s="88"/>
      <c r="O23" s="88"/>
      <c r="P23" s="88"/>
      <c r="Q23" s="88"/>
      <c r="R23" s="88"/>
      <c r="S23" s="88"/>
      <c r="T23" s="88"/>
      <c r="U23" s="88"/>
      <c r="V23" s="88"/>
      <c r="W23" s="88"/>
      <c r="X23" s="88"/>
      <c r="Y23" s="88"/>
      <c r="Z23" s="88"/>
      <c r="AA23" s="88"/>
      <c r="AB23" s="88"/>
      <c r="AC23" s="88"/>
      <c r="AD23" s="88"/>
      <c r="AE23" s="89"/>
      <c r="AF23" s="45"/>
      <c r="AI23" s="45"/>
      <c r="AJ23" s="83"/>
      <c r="AK23" s="83"/>
      <c r="AL23" s="83"/>
      <c r="AM23" s="83"/>
      <c r="AN23" s="83"/>
      <c r="AO23" s="83"/>
      <c r="AP23" s="85"/>
      <c r="AQ23" s="88"/>
      <c r="AR23" s="88"/>
      <c r="AS23" s="88"/>
      <c r="AT23" s="88"/>
      <c r="AU23" s="88"/>
      <c r="AV23" s="88"/>
      <c r="AW23" s="88"/>
      <c r="AX23" s="88"/>
      <c r="AY23" s="88"/>
      <c r="AZ23" s="88"/>
      <c r="BA23" s="88"/>
      <c r="BB23" s="88"/>
      <c r="BC23" s="88"/>
      <c r="BD23" s="88"/>
      <c r="BE23" s="88"/>
      <c r="BF23" s="88"/>
      <c r="BG23" s="88"/>
      <c r="BH23" s="88"/>
      <c r="BI23" s="88"/>
      <c r="BJ23" s="88"/>
      <c r="BK23" s="88"/>
      <c r="BL23" s="88"/>
      <c r="BM23" s="89"/>
      <c r="BN23" s="45"/>
    </row>
    <row r="24" spans="1:66" ht="17.55" customHeight="1" x14ac:dyDescent="0.2">
      <c r="A24" s="45"/>
      <c r="B24" s="83" t="s">
        <v>13</v>
      </c>
      <c r="C24" s="83"/>
      <c r="D24" s="83"/>
      <c r="E24" s="83"/>
      <c r="F24" s="83"/>
      <c r="G24" s="83"/>
      <c r="H24" s="84"/>
      <c r="I24" s="86"/>
      <c r="J24" s="86"/>
      <c r="K24" s="86"/>
      <c r="L24" s="86"/>
      <c r="M24" s="86"/>
      <c r="N24" s="86"/>
      <c r="O24" s="86"/>
      <c r="P24" s="86"/>
      <c r="Q24" s="86"/>
      <c r="R24" s="86"/>
      <c r="S24" s="86"/>
      <c r="T24" s="86"/>
      <c r="U24" s="86"/>
      <c r="V24" s="86"/>
      <c r="W24" s="86"/>
      <c r="X24" s="86"/>
      <c r="Y24" s="86"/>
      <c r="Z24" s="86"/>
      <c r="AA24" s="86"/>
      <c r="AB24" s="86"/>
      <c r="AC24" s="86"/>
      <c r="AD24" s="86"/>
      <c r="AE24" s="87"/>
      <c r="AF24" s="45"/>
      <c r="AI24" s="45"/>
      <c r="AJ24" s="83" t="s">
        <v>13</v>
      </c>
      <c r="AK24" s="83"/>
      <c r="AL24" s="83"/>
      <c r="AM24" s="83"/>
      <c r="AN24" s="83"/>
      <c r="AO24" s="83"/>
      <c r="AP24" s="84"/>
      <c r="AQ24" s="86" t="s">
        <v>75</v>
      </c>
      <c r="AR24" s="86"/>
      <c r="AS24" s="86"/>
      <c r="AT24" s="86"/>
      <c r="AU24" s="86"/>
      <c r="AV24" s="86"/>
      <c r="AW24" s="86"/>
      <c r="AX24" s="86"/>
      <c r="AY24" s="86"/>
      <c r="AZ24" s="86"/>
      <c r="BA24" s="86"/>
      <c r="BB24" s="86"/>
      <c r="BC24" s="86"/>
      <c r="BD24" s="86"/>
      <c r="BE24" s="86"/>
      <c r="BF24" s="86"/>
      <c r="BG24" s="86"/>
      <c r="BH24" s="86"/>
      <c r="BI24" s="86"/>
      <c r="BJ24" s="86"/>
      <c r="BK24" s="86"/>
      <c r="BL24" s="86"/>
      <c r="BM24" s="87"/>
      <c r="BN24" s="45"/>
    </row>
    <row r="25" spans="1:66" ht="17.55" customHeight="1" x14ac:dyDescent="0.2">
      <c r="A25" s="45"/>
      <c r="B25" s="83"/>
      <c r="C25" s="83"/>
      <c r="D25" s="83"/>
      <c r="E25" s="83"/>
      <c r="F25" s="83"/>
      <c r="G25" s="83"/>
      <c r="H25" s="85"/>
      <c r="I25" s="88"/>
      <c r="J25" s="88"/>
      <c r="K25" s="88"/>
      <c r="L25" s="88"/>
      <c r="M25" s="88"/>
      <c r="N25" s="88"/>
      <c r="O25" s="88"/>
      <c r="P25" s="88"/>
      <c r="Q25" s="88"/>
      <c r="R25" s="88"/>
      <c r="S25" s="88"/>
      <c r="T25" s="88"/>
      <c r="U25" s="88"/>
      <c r="V25" s="88"/>
      <c r="W25" s="88"/>
      <c r="X25" s="88"/>
      <c r="Y25" s="88"/>
      <c r="Z25" s="88"/>
      <c r="AA25" s="88"/>
      <c r="AB25" s="88"/>
      <c r="AC25" s="88"/>
      <c r="AD25" s="88"/>
      <c r="AE25" s="89"/>
      <c r="AF25" s="45"/>
      <c r="AI25" s="45"/>
      <c r="AJ25" s="83"/>
      <c r="AK25" s="83"/>
      <c r="AL25" s="83"/>
      <c r="AM25" s="83"/>
      <c r="AN25" s="83"/>
      <c r="AO25" s="83"/>
      <c r="AP25" s="85"/>
      <c r="AQ25" s="88"/>
      <c r="AR25" s="88"/>
      <c r="AS25" s="88"/>
      <c r="AT25" s="88"/>
      <c r="AU25" s="88"/>
      <c r="AV25" s="88"/>
      <c r="AW25" s="88"/>
      <c r="AX25" s="88"/>
      <c r="AY25" s="88"/>
      <c r="AZ25" s="88"/>
      <c r="BA25" s="88"/>
      <c r="BB25" s="88"/>
      <c r="BC25" s="88"/>
      <c r="BD25" s="88"/>
      <c r="BE25" s="88"/>
      <c r="BF25" s="88"/>
      <c r="BG25" s="88"/>
      <c r="BH25" s="88"/>
      <c r="BI25" s="88"/>
      <c r="BJ25" s="88"/>
      <c r="BK25" s="88"/>
      <c r="BL25" s="88"/>
      <c r="BM25" s="89"/>
      <c r="BN25" s="45"/>
    </row>
    <row r="26" spans="1:66" ht="17.55" customHeight="1" x14ac:dyDescent="0.2">
      <c r="A26" s="45"/>
      <c r="B26" s="82" t="s">
        <v>15</v>
      </c>
      <c r="C26" s="83"/>
      <c r="D26" s="83"/>
      <c r="E26" s="83"/>
      <c r="F26" s="83"/>
      <c r="G26" s="83"/>
      <c r="H26" s="84"/>
      <c r="I26" s="86"/>
      <c r="J26" s="86"/>
      <c r="K26" s="86"/>
      <c r="L26" s="86"/>
      <c r="M26" s="86"/>
      <c r="N26" s="86"/>
      <c r="O26" s="86"/>
      <c r="P26" s="86"/>
      <c r="Q26" s="86"/>
      <c r="R26" s="86"/>
      <c r="S26" s="86"/>
      <c r="T26" s="86"/>
      <c r="U26" s="86"/>
      <c r="V26" s="86"/>
      <c r="W26" s="86"/>
      <c r="X26" s="86"/>
      <c r="Y26" s="86"/>
      <c r="Z26" s="86"/>
      <c r="AA26" s="86"/>
      <c r="AB26" s="86"/>
      <c r="AC26" s="86"/>
      <c r="AD26" s="86"/>
      <c r="AE26" s="87"/>
      <c r="AF26" s="45"/>
      <c r="AI26" s="45"/>
      <c r="AJ26" s="82" t="s">
        <v>15</v>
      </c>
      <c r="AK26" s="83"/>
      <c r="AL26" s="83"/>
      <c r="AM26" s="83"/>
      <c r="AN26" s="83"/>
      <c r="AO26" s="83"/>
      <c r="AP26" s="84"/>
      <c r="AQ26" s="86" t="s">
        <v>95</v>
      </c>
      <c r="AR26" s="86"/>
      <c r="AS26" s="86"/>
      <c r="AT26" s="86"/>
      <c r="AU26" s="86"/>
      <c r="AV26" s="86"/>
      <c r="AW26" s="86"/>
      <c r="AX26" s="86"/>
      <c r="AY26" s="86"/>
      <c r="AZ26" s="86"/>
      <c r="BA26" s="86"/>
      <c r="BB26" s="86"/>
      <c r="BC26" s="86"/>
      <c r="BD26" s="86"/>
      <c r="BE26" s="86"/>
      <c r="BF26" s="86"/>
      <c r="BG26" s="86"/>
      <c r="BH26" s="86"/>
      <c r="BI26" s="86"/>
      <c r="BJ26" s="86"/>
      <c r="BK26" s="86"/>
      <c r="BL26" s="86"/>
      <c r="BM26" s="87"/>
      <c r="BN26" s="45"/>
    </row>
    <row r="27" spans="1:66" ht="17.55" customHeight="1" x14ac:dyDescent="0.2">
      <c r="A27" s="45"/>
      <c r="B27" s="83"/>
      <c r="C27" s="83"/>
      <c r="D27" s="83"/>
      <c r="E27" s="83"/>
      <c r="F27" s="83"/>
      <c r="G27" s="83"/>
      <c r="H27" s="85"/>
      <c r="I27" s="88"/>
      <c r="J27" s="88"/>
      <c r="K27" s="88"/>
      <c r="L27" s="88"/>
      <c r="M27" s="88"/>
      <c r="N27" s="88"/>
      <c r="O27" s="88"/>
      <c r="P27" s="88"/>
      <c r="Q27" s="88"/>
      <c r="R27" s="88"/>
      <c r="S27" s="88"/>
      <c r="T27" s="88"/>
      <c r="U27" s="88"/>
      <c r="V27" s="88"/>
      <c r="W27" s="88"/>
      <c r="X27" s="88"/>
      <c r="Y27" s="88"/>
      <c r="Z27" s="88"/>
      <c r="AA27" s="88"/>
      <c r="AB27" s="88"/>
      <c r="AC27" s="88"/>
      <c r="AD27" s="88"/>
      <c r="AE27" s="89"/>
      <c r="AF27" s="45"/>
      <c r="AI27" s="45"/>
      <c r="AJ27" s="83"/>
      <c r="AK27" s="83"/>
      <c r="AL27" s="83"/>
      <c r="AM27" s="83"/>
      <c r="AN27" s="83"/>
      <c r="AO27" s="83"/>
      <c r="AP27" s="85"/>
      <c r="AQ27" s="88"/>
      <c r="AR27" s="88"/>
      <c r="AS27" s="88"/>
      <c r="AT27" s="88"/>
      <c r="AU27" s="88"/>
      <c r="AV27" s="88"/>
      <c r="AW27" s="88"/>
      <c r="AX27" s="88"/>
      <c r="AY27" s="88"/>
      <c r="AZ27" s="88"/>
      <c r="BA27" s="88"/>
      <c r="BB27" s="88"/>
      <c r="BC27" s="88"/>
      <c r="BD27" s="88"/>
      <c r="BE27" s="88"/>
      <c r="BF27" s="88"/>
      <c r="BG27" s="88"/>
      <c r="BH27" s="88"/>
      <c r="BI27" s="88"/>
      <c r="BJ27" s="88"/>
      <c r="BK27" s="88"/>
      <c r="BL27" s="88"/>
      <c r="BM27" s="89"/>
      <c r="BN27" s="45"/>
    </row>
    <row r="28" spans="1:66" ht="17.55" customHeight="1" x14ac:dyDescent="0.2">
      <c r="A28" s="45"/>
      <c r="B28" s="82" t="s">
        <v>14</v>
      </c>
      <c r="C28" s="83"/>
      <c r="D28" s="83"/>
      <c r="E28" s="83"/>
      <c r="F28" s="83"/>
      <c r="G28" s="83"/>
      <c r="H28" s="84"/>
      <c r="I28" s="86"/>
      <c r="J28" s="86"/>
      <c r="K28" s="86"/>
      <c r="L28" s="86"/>
      <c r="M28" s="86"/>
      <c r="N28" s="86"/>
      <c r="O28" s="86"/>
      <c r="P28" s="86"/>
      <c r="Q28" s="86"/>
      <c r="R28" s="86"/>
      <c r="S28" s="86"/>
      <c r="T28" s="86"/>
      <c r="U28" s="86"/>
      <c r="V28" s="86"/>
      <c r="W28" s="86"/>
      <c r="X28" s="86"/>
      <c r="Y28" s="86"/>
      <c r="Z28" s="86"/>
      <c r="AA28" s="86"/>
      <c r="AB28" s="86"/>
      <c r="AC28" s="86"/>
      <c r="AD28" s="86"/>
      <c r="AE28" s="87"/>
      <c r="AF28" s="45"/>
      <c r="AI28" s="45"/>
      <c r="AJ28" s="82" t="s">
        <v>14</v>
      </c>
      <c r="AK28" s="83"/>
      <c r="AL28" s="83"/>
      <c r="AM28" s="83"/>
      <c r="AN28" s="83"/>
      <c r="AO28" s="83"/>
      <c r="AP28" s="84"/>
      <c r="AQ28" s="86" t="s">
        <v>123</v>
      </c>
      <c r="AR28" s="86"/>
      <c r="AS28" s="86"/>
      <c r="AT28" s="86"/>
      <c r="AU28" s="86"/>
      <c r="AV28" s="86"/>
      <c r="AW28" s="86"/>
      <c r="AX28" s="86"/>
      <c r="AY28" s="86"/>
      <c r="AZ28" s="86"/>
      <c r="BA28" s="86"/>
      <c r="BB28" s="86"/>
      <c r="BC28" s="86"/>
      <c r="BD28" s="86"/>
      <c r="BE28" s="86"/>
      <c r="BF28" s="86"/>
      <c r="BG28" s="86"/>
      <c r="BH28" s="86"/>
      <c r="BI28" s="86"/>
      <c r="BJ28" s="86"/>
      <c r="BK28" s="86"/>
      <c r="BL28" s="86"/>
      <c r="BM28" s="87"/>
      <c r="BN28" s="45"/>
    </row>
    <row r="29" spans="1:66" ht="17.55" customHeight="1" x14ac:dyDescent="0.2">
      <c r="A29" s="45"/>
      <c r="B29" s="83"/>
      <c r="C29" s="83"/>
      <c r="D29" s="83"/>
      <c r="E29" s="83"/>
      <c r="F29" s="83"/>
      <c r="G29" s="83"/>
      <c r="H29" s="85"/>
      <c r="I29" s="88"/>
      <c r="J29" s="88"/>
      <c r="K29" s="88"/>
      <c r="L29" s="88"/>
      <c r="M29" s="88"/>
      <c r="N29" s="88"/>
      <c r="O29" s="88"/>
      <c r="P29" s="88"/>
      <c r="Q29" s="88"/>
      <c r="R29" s="88"/>
      <c r="S29" s="88"/>
      <c r="T29" s="88"/>
      <c r="U29" s="88"/>
      <c r="V29" s="88"/>
      <c r="W29" s="88"/>
      <c r="X29" s="88"/>
      <c r="Y29" s="88"/>
      <c r="Z29" s="88"/>
      <c r="AA29" s="88"/>
      <c r="AB29" s="88"/>
      <c r="AC29" s="88"/>
      <c r="AD29" s="88"/>
      <c r="AE29" s="89"/>
      <c r="AF29" s="45"/>
      <c r="AI29" s="45"/>
      <c r="AJ29" s="83"/>
      <c r="AK29" s="83"/>
      <c r="AL29" s="83"/>
      <c r="AM29" s="83"/>
      <c r="AN29" s="83"/>
      <c r="AO29" s="83"/>
      <c r="AP29" s="85"/>
      <c r="AQ29" s="88"/>
      <c r="AR29" s="88"/>
      <c r="AS29" s="88"/>
      <c r="AT29" s="88"/>
      <c r="AU29" s="88"/>
      <c r="AV29" s="88"/>
      <c r="AW29" s="88"/>
      <c r="AX29" s="88"/>
      <c r="AY29" s="88"/>
      <c r="AZ29" s="88"/>
      <c r="BA29" s="88"/>
      <c r="BB29" s="88"/>
      <c r="BC29" s="88"/>
      <c r="BD29" s="88"/>
      <c r="BE29" s="88"/>
      <c r="BF29" s="88"/>
      <c r="BG29" s="88"/>
      <c r="BH29" s="88"/>
      <c r="BI29" s="88"/>
      <c r="BJ29" s="88"/>
      <c r="BK29" s="88"/>
      <c r="BL29" s="88"/>
      <c r="BM29" s="89"/>
      <c r="BN29" s="45"/>
    </row>
    <row r="30" spans="1:66" ht="17.55" customHeight="1" x14ac:dyDescent="0.2">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row>
    <row r="31" spans="1:66" ht="17.55" customHeight="1" x14ac:dyDescent="0.2">
      <c r="A31" s="45" t="s">
        <v>31</v>
      </c>
      <c r="B31" s="45"/>
      <c r="C31" s="45"/>
      <c r="D31" s="45"/>
      <c r="E31" s="45"/>
      <c r="F31" s="45"/>
      <c r="G31" s="45"/>
      <c r="H31" s="45"/>
      <c r="I31" s="45"/>
      <c r="J31" s="78"/>
      <c r="K31" s="94">
        <f>'交付申請額内訳書（第５号様式別紙1）'!K14</f>
        <v>0</v>
      </c>
      <c r="L31" s="94"/>
      <c r="M31" s="94"/>
      <c r="N31" s="94"/>
      <c r="O31" s="94"/>
      <c r="P31" s="94"/>
      <c r="Q31" s="94"/>
      <c r="R31" s="94"/>
      <c r="S31" s="78" t="s">
        <v>118</v>
      </c>
      <c r="T31" s="78"/>
      <c r="U31" s="45"/>
      <c r="V31" s="45"/>
      <c r="W31" s="45"/>
      <c r="X31" s="45"/>
      <c r="Y31" s="45"/>
      <c r="Z31" s="45"/>
      <c r="AA31" s="45"/>
      <c r="AB31" s="45"/>
      <c r="AC31" s="45"/>
      <c r="AD31" s="45"/>
      <c r="AE31" s="45"/>
      <c r="AF31" s="45"/>
      <c r="AI31" s="45" t="s">
        <v>31</v>
      </c>
      <c r="AJ31" s="45"/>
      <c r="AK31" s="45"/>
      <c r="AL31" s="45"/>
      <c r="AM31" s="45"/>
      <c r="AN31" s="45"/>
      <c r="AO31" s="45"/>
      <c r="AP31" s="45"/>
      <c r="AQ31" s="45"/>
      <c r="AR31" s="78"/>
      <c r="AS31" s="94">
        <f>'【記入例】交付申請額内訳書（第５号様式別紙1）'!AS14</f>
        <v>0</v>
      </c>
      <c r="AT31" s="94"/>
      <c r="AU31" s="94"/>
      <c r="AV31" s="94"/>
      <c r="AW31" s="94"/>
      <c r="AX31" s="94"/>
      <c r="AY31" s="94"/>
      <c r="AZ31" s="94"/>
      <c r="BA31" s="78" t="s">
        <v>118</v>
      </c>
      <c r="BB31" s="45"/>
      <c r="BC31" s="45"/>
      <c r="BD31" s="45"/>
      <c r="BE31" s="45"/>
      <c r="BF31" s="45"/>
      <c r="BG31" s="45"/>
      <c r="BH31" s="45"/>
      <c r="BI31" s="45"/>
      <c r="BJ31" s="45"/>
      <c r="BK31" s="45"/>
      <c r="BL31" s="45"/>
      <c r="BM31" s="45"/>
      <c r="BN31" s="45"/>
    </row>
    <row r="32" spans="1:66" ht="17.55" customHeight="1" x14ac:dyDescent="0.2">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row>
    <row r="33" spans="1:66" ht="17.55" customHeight="1" x14ac:dyDescent="0.2">
      <c r="A33" s="45" t="s">
        <v>39</v>
      </c>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I33" s="45" t="s">
        <v>39</v>
      </c>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row>
    <row r="34" spans="1:66" ht="17.55" customHeight="1" x14ac:dyDescent="0.2">
      <c r="B34" s="2" t="s">
        <v>38</v>
      </c>
      <c r="AJ34" s="2" t="s">
        <v>38</v>
      </c>
    </row>
    <row r="35" spans="1:66" ht="17.55" customHeight="1" x14ac:dyDescent="0.2">
      <c r="B35" s="2" t="s">
        <v>73</v>
      </c>
      <c r="AJ35" s="2" t="s">
        <v>73</v>
      </c>
    </row>
    <row r="36" spans="1:66" ht="17.55" customHeight="1" x14ac:dyDescent="0.2">
      <c r="B36" s="2" t="s">
        <v>56</v>
      </c>
      <c r="AJ36" s="2" t="s">
        <v>56</v>
      </c>
    </row>
    <row r="37" spans="1:66" ht="17.55" customHeight="1" x14ac:dyDescent="0.2">
      <c r="B37" s="2" t="s">
        <v>57</v>
      </c>
      <c r="AJ37" s="2" t="s">
        <v>57</v>
      </c>
    </row>
    <row r="38" spans="1:66" ht="17.55" customHeight="1" x14ac:dyDescent="0.2">
      <c r="B38" s="2" t="s">
        <v>58</v>
      </c>
      <c r="AJ38" s="2" t="s">
        <v>58</v>
      </c>
    </row>
    <row r="39" spans="1:66" ht="17.55" customHeight="1" x14ac:dyDescent="0.2">
      <c r="B39" s="2" t="s">
        <v>59</v>
      </c>
      <c r="AJ39" s="2" t="s">
        <v>59</v>
      </c>
    </row>
    <row r="40" spans="1:66" ht="17.55" customHeight="1" x14ac:dyDescent="0.2">
      <c r="B40" s="2" t="s">
        <v>60</v>
      </c>
      <c r="AJ40" s="2" t="s">
        <v>60</v>
      </c>
    </row>
    <row r="41" spans="1:66" ht="17.55" customHeight="1" x14ac:dyDescent="0.2"/>
    <row r="42" spans="1:66" ht="17.55" customHeight="1" x14ac:dyDescent="0.2">
      <c r="M42" s="2" t="s">
        <v>1</v>
      </c>
      <c r="AU42" s="2" t="s">
        <v>1</v>
      </c>
    </row>
    <row r="43" spans="1:66" ht="17.55" customHeight="1" x14ac:dyDescent="0.2">
      <c r="N43" s="6" t="s">
        <v>2</v>
      </c>
      <c r="O43" s="6"/>
      <c r="P43" s="6"/>
      <c r="Q43" s="6" t="s">
        <v>3</v>
      </c>
      <c r="R43" s="90"/>
      <c r="S43" s="90"/>
      <c r="T43" s="90"/>
      <c r="U43" s="90"/>
      <c r="V43" s="90"/>
      <c r="W43" s="90"/>
      <c r="X43" s="90"/>
      <c r="Y43" s="90"/>
      <c r="Z43" s="90"/>
      <c r="AA43" s="90"/>
      <c r="AB43" s="90"/>
      <c r="AC43" s="90"/>
      <c r="AD43" s="90"/>
      <c r="AE43" s="90"/>
      <c r="AF43" s="90"/>
      <c r="AV43" s="6" t="s">
        <v>2</v>
      </c>
      <c r="AW43" s="6"/>
      <c r="AX43" s="6"/>
      <c r="AY43" s="6" t="s">
        <v>3</v>
      </c>
      <c r="AZ43" s="90" t="s">
        <v>97</v>
      </c>
      <c r="BA43" s="90"/>
      <c r="BB43" s="90"/>
      <c r="BC43" s="90"/>
      <c r="BD43" s="90"/>
      <c r="BE43" s="90"/>
      <c r="BF43" s="90"/>
      <c r="BG43" s="90"/>
      <c r="BH43" s="90"/>
      <c r="BI43" s="90"/>
      <c r="BJ43" s="90"/>
      <c r="BK43" s="90"/>
      <c r="BL43" s="90"/>
      <c r="BM43" s="90"/>
      <c r="BN43" s="90"/>
    </row>
    <row r="44" spans="1:66" ht="17.55" customHeight="1" x14ac:dyDescent="0.2">
      <c r="N44" s="7" t="s">
        <v>55</v>
      </c>
      <c r="O44" s="7"/>
      <c r="P44" s="7"/>
      <c r="Q44" s="7" t="s">
        <v>3</v>
      </c>
      <c r="R44" s="81"/>
      <c r="S44" s="81"/>
      <c r="T44" s="81"/>
      <c r="U44" s="81"/>
      <c r="V44" s="81"/>
      <c r="W44" s="81"/>
      <c r="X44" s="81"/>
      <c r="Y44" s="81"/>
      <c r="Z44" s="81"/>
      <c r="AA44" s="81"/>
      <c r="AB44" s="81"/>
      <c r="AC44" s="81"/>
      <c r="AD44" s="81"/>
      <c r="AE44" s="81"/>
      <c r="AF44" s="81"/>
      <c r="AV44" s="7" t="s">
        <v>55</v>
      </c>
      <c r="AW44" s="7"/>
      <c r="AX44" s="7"/>
      <c r="AY44" s="7" t="s">
        <v>3</v>
      </c>
      <c r="AZ44" s="81" t="s">
        <v>98</v>
      </c>
      <c r="BA44" s="81"/>
      <c r="BB44" s="81"/>
      <c r="BC44" s="81"/>
      <c r="BD44" s="81"/>
      <c r="BE44" s="81"/>
      <c r="BF44" s="81"/>
      <c r="BG44" s="81"/>
      <c r="BH44" s="81"/>
      <c r="BI44" s="81"/>
      <c r="BJ44" s="81"/>
      <c r="BK44" s="81"/>
      <c r="BL44" s="81"/>
      <c r="BM44" s="81"/>
      <c r="BN44" s="81"/>
    </row>
    <row r="45" spans="1:66" ht="17.55" customHeight="1" x14ac:dyDescent="0.2">
      <c r="N45" s="7" t="s">
        <v>4</v>
      </c>
      <c r="O45" s="7"/>
      <c r="P45" s="7"/>
      <c r="Q45" s="7" t="s">
        <v>3</v>
      </c>
      <c r="R45" s="81"/>
      <c r="S45" s="81"/>
      <c r="T45" s="81"/>
      <c r="U45" s="81"/>
      <c r="V45" s="81"/>
      <c r="W45" s="81"/>
      <c r="X45" s="81"/>
      <c r="Y45" s="81"/>
      <c r="Z45" s="81"/>
      <c r="AA45" s="81"/>
      <c r="AB45" s="81"/>
      <c r="AC45" s="81"/>
      <c r="AD45" s="81"/>
      <c r="AE45" s="81"/>
      <c r="AF45" s="81"/>
      <c r="AV45" s="7" t="s">
        <v>4</v>
      </c>
      <c r="AW45" s="7"/>
      <c r="AX45" s="7"/>
      <c r="AY45" s="7" t="s">
        <v>3</v>
      </c>
      <c r="AZ45" s="81" t="s">
        <v>99</v>
      </c>
      <c r="BA45" s="81"/>
      <c r="BB45" s="81"/>
      <c r="BC45" s="81"/>
      <c r="BD45" s="81"/>
      <c r="BE45" s="81"/>
      <c r="BF45" s="81"/>
      <c r="BG45" s="81"/>
      <c r="BH45" s="81"/>
      <c r="BI45" s="81"/>
      <c r="BJ45" s="81"/>
      <c r="BK45" s="81"/>
      <c r="BL45" s="81"/>
      <c r="BM45" s="81"/>
      <c r="BN45" s="81"/>
    </row>
    <row r="46" spans="1:66" ht="17.55" customHeight="1" x14ac:dyDescent="0.2">
      <c r="N46" s="7" t="s">
        <v>10</v>
      </c>
      <c r="O46" s="7"/>
      <c r="P46" s="7"/>
      <c r="Q46" s="7" t="s">
        <v>3</v>
      </c>
      <c r="R46" s="81"/>
      <c r="S46" s="81"/>
      <c r="T46" s="81"/>
      <c r="U46" s="81"/>
      <c r="V46" s="81"/>
      <c r="W46" s="81"/>
      <c r="X46" s="81"/>
      <c r="Y46" s="81"/>
      <c r="Z46" s="81"/>
      <c r="AA46" s="81"/>
      <c r="AB46" s="81"/>
      <c r="AC46" s="81"/>
      <c r="AD46" s="81"/>
      <c r="AE46" s="81"/>
      <c r="AF46" s="81"/>
      <c r="AV46" s="7" t="s">
        <v>10</v>
      </c>
      <c r="AW46" s="7"/>
      <c r="AX46" s="7"/>
      <c r="AY46" s="7" t="s">
        <v>3</v>
      </c>
      <c r="AZ46" s="81" t="s">
        <v>100</v>
      </c>
      <c r="BA46" s="81"/>
      <c r="BB46" s="81"/>
      <c r="BC46" s="81"/>
      <c r="BD46" s="81"/>
      <c r="BE46" s="81"/>
      <c r="BF46" s="81"/>
      <c r="BG46" s="81"/>
      <c r="BH46" s="81"/>
      <c r="BI46" s="81"/>
      <c r="BJ46" s="81"/>
      <c r="BK46" s="81"/>
      <c r="BL46" s="81"/>
      <c r="BM46" s="81"/>
      <c r="BN46" s="81"/>
    </row>
  </sheetData>
  <mergeCells count="62">
    <mergeCell ref="K31:R31"/>
    <mergeCell ref="AS31:AZ31"/>
    <mergeCell ref="R43:AF43"/>
    <mergeCell ref="R44:AF44"/>
    <mergeCell ref="R45:AF45"/>
    <mergeCell ref="AZ45:BN45"/>
    <mergeCell ref="R46:AF46"/>
    <mergeCell ref="A4:AF4"/>
    <mergeCell ref="V6:Y6"/>
    <mergeCell ref="AA6:AB6"/>
    <mergeCell ref="AD6:AE6"/>
    <mergeCell ref="B14:G15"/>
    <mergeCell ref="H14:H15"/>
    <mergeCell ref="I14:AE15"/>
    <mergeCell ref="H24:H25"/>
    <mergeCell ref="I24:AE25"/>
    <mergeCell ref="B16:G17"/>
    <mergeCell ref="H16:H17"/>
    <mergeCell ref="B28:G29"/>
    <mergeCell ref="H28:H29"/>
    <mergeCell ref="I28:AE29"/>
    <mergeCell ref="I16:AE17"/>
    <mergeCell ref="B10:AE11"/>
    <mergeCell ref="B24:G25"/>
    <mergeCell ref="B26:G27"/>
    <mergeCell ref="H26:H27"/>
    <mergeCell ref="I26:AE27"/>
    <mergeCell ref="B18:G19"/>
    <mergeCell ref="H18:H19"/>
    <mergeCell ref="I18:AE19"/>
    <mergeCell ref="B22:G23"/>
    <mergeCell ref="H22:H23"/>
    <mergeCell ref="I22:AE23"/>
    <mergeCell ref="AI4:BN4"/>
    <mergeCell ref="BD6:BG6"/>
    <mergeCell ref="BI6:BJ6"/>
    <mergeCell ref="BL6:BM6"/>
    <mergeCell ref="AJ10:BM11"/>
    <mergeCell ref="AJ14:AO15"/>
    <mergeCell ref="AP14:AP15"/>
    <mergeCell ref="AQ14:BM15"/>
    <mergeCell ref="AJ16:AO17"/>
    <mergeCell ref="AP16:AP17"/>
    <mergeCell ref="AQ16:BM17"/>
    <mergeCell ref="AJ18:AO19"/>
    <mergeCell ref="AP18:AP19"/>
    <mergeCell ref="AQ18:BM19"/>
    <mergeCell ref="AJ22:AO23"/>
    <mergeCell ref="AP22:AP23"/>
    <mergeCell ref="AQ22:BM23"/>
    <mergeCell ref="AJ24:AO25"/>
    <mergeCell ref="AP24:AP25"/>
    <mergeCell ref="AQ24:BM25"/>
    <mergeCell ref="AJ26:AO27"/>
    <mergeCell ref="AP26:AP27"/>
    <mergeCell ref="AQ26:BM27"/>
    <mergeCell ref="AZ46:BN46"/>
    <mergeCell ref="AJ28:AO29"/>
    <mergeCell ref="AP28:AP29"/>
    <mergeCell ref="AQ28:BM29"/>
    <mergeCell ref="AZ43:BN43"/>
    <mergeCell ref="AZ44:BN44"/>
  </mergeCells>
  <phoneticPr fontId="3"/>
  <pageMargins left="0.78740157480314965" right="0.78740157480314965" top="0.78740157480314965" bottom="0.59055118110236227" header="0.70866141732283472" footer="0.51181102362204722"/>
  <pageSetup paperSize="9" scale="98" fitToHeight="0"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121A26E4-4C7E-4948-B9FE-FC45DCCB6745}">
          <x14:formula1>
            <xm:f>Sheet1!$A$2:$A$22</xm:f>
          </x14:formula1>
          <xm:sqref>I24:AE25 AQ24:BM25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DE0CB-56BB-43A6-ACFD-35D07F8C2D0E}">
  <dimension ref="A1:AI24"/>
  <sheetViews>
    <sheetView view="pageBreakPreview" zoomScale="80" zoomScaleNormal="70" zoomScaleSheetLayoutView="80" workbookViewId="0">
      <selection activeCell="AJ22" sqref="AJ22"/>
    </sheetView>
  </sheetViews>
  <sheetFormatPr defaultColWidth="8.77734375" defaultRowHeight="30.45" customHeight="1" x14ac:dyDescent="0.2"/>
  <cols>
    <col min="1" max="1" width="3.44140625" style="8" customWidth="1"/>
    <col min="2" max="2" width="2.77734375" style="8" customWidth="1"/>
    <col min="3" max="3" width="25.44140625" style="8" customWidth="1"/>
    <col min="4" max="6" width="12.6640625" style="8" customWidth="1"/>
    <col min="7" max="11" width="18" style="8" customWidth="1"/>
    <col min="12" max="12" width="3.44140625" style="8" customWidth="1"/>
    <col min="13" max="13" width="8.77734375" style="8"/>
    <col min="14" max="14" width="3.44140625" style="8" customWidth="1"/>
    <col min="15" max="15" width="2.77734375" style="8" customWidth="1"/>
    <col min="16" max="16" width="25.44140625" style="8" customWidth="1"/>
    <col min="17" max="19" width="12.6640625" style="8" customWidth="1"/>
    <col min="20" max="24" width="18" style="8" customWidth="1"/>
    <col min="25" max="25" width="3.44140625" style="8" customWidth="1"/>
    <col min="26" max="16384" width="8.77734375" style="8"/>
  </cols>
  <sheetData>
    <row r="1" spans="1:35" ht="30.45" customHeight="1" x14ac:dyDescent="0.2">
      <c r="A1" s="48" t="s">
        <v>33</v>
      </c>
      <c r="L1" s="23"/>
      <c r="N1" s="48" t="s">
        <v>33</v>
      </c>
      <c r="Y1" s="23"/>
    </row>
    <row r="2" spans="1:35" ht="30.45" customHeight="1" x14ac:dyDescent="0.2">
      <c r="A2" s="23"/>
      <c r="B2" s="98" t="s">
        <v>43</v>
      </c>
      <c r="C2" s="98"/>
      <c r="D2" s="98"/>
      <c r="E2" s="98"/>
      <c r="F2" s="98"/>
      <c r="G2" s="98"/>
      <c r="H2" s="98"/>
      <c r="I2" s="98"/>
      <c r="J2" s="98"/>
      <c r="K2" s="98"/>
      <c r="L2" s="23"/>
      <c r="N2" s="23"/>
      <c r="O2" s="98" t="s">
        <v>124</v>
      </c>
      <c r="P2" s="98"/>
      <c r="Q2" s="98"/>
      <c r="R2" s="98"/>
      <c r="S2" s="98"/>
      <c r="T2" s="98"/>
      <c r="U2" s="98"/>
      <c r="V2" s="98"/>
      <c r="W2" s="98"/>
      <c r="X2" s="98"/>
      <c r="Y2" s="23"/>
      <c r="AI2" s="75" t="s">
        <v>117</v>
      </c>
    </row>
    <row r="4" spans="1:35" ht="22.05" customHeight="1" x14ac:dyDescent="0.2">
      <c r="B4" s="99" t="s">
        <v>16</v>
      </c>
      <c r="C4" s="100"/>
      <c r="D4" s="42" t="s">
        <v>34</v>
      </c>
      <c r="E4" s="103" t="s">
        <v>35</v>
      </c>
      <c r="F4" s="105" t="s">
        <v>36</v>
      </c>
      <c r="G4" s="42" t="s">
        <v>18</v>
      </c>
      <c r="H4" s="42" t="s">
        <v>22</v>
      </c>
      <c r="I4" s="42" t="s">
        <v>19</v>
      </c>
      <c r="J4" s="42" t="s">
        <v>20</v>
      </c>
      <c r="K4" s="42" t="s">
        <v>21</v>
      </c>
      <c r="O4" s="99" t="s">
        <v>16</v>
      </c>
      <c r="P4" s="100"/>
      <c r="Q4" s="76" t="s">
        <v>34</v>
      </c>
      <c r="R4" s="103" t="s">
        <v>35</v>
      </c>
      <c r="S4" s="105" t="s">
        <v>36</v>
      </c>
      <c r="T4" s="76" t="s">
        <v>18</v>
      </c>
      <c r="U4" s="76" t="s">
        <v>22</v>
      </c>
      <c r="V4" s="76" t="s">
        <v>19</v>
      </c>
      <c r="W4" s="76" t="s">
        <v>20</v>
      </c>
      <c r="X4" s="76" t="s">
        <v>21</v>
      </c>
    </row>
    <row r="5" spans="1:35" ht="22.05" customHeight="1" x14ac:dyDescent="0.2">
      <c r="B5" s="101"/>
      <c r="C5" s="102"/>
      <c r="D5" s="43" t="s">
        <v>37</v>
      </c>
      <c r="E5" s="104"/>
      <c r="F5" s="104"/>
      <c r="G5" s="43" t="s">
        <v>23</v>
      </c>
      <c r="H5" s="43" t="s">
        <v>24</v>
      </c>
      <c r="I5" s="43" t="s">
        <v>25</v>
      </c>
      <c r="J5" s="43" t="s">
        <v>26</v>
      </c>
      <c r="K5" s="43" t="s">
        <v>27</v>
      </c>
      <c r="O5" s="101"/>
      <c r="P5" s="102"/>
      <c r="Q5" s="77" t="s">
        <v>37</v>
      </c>
      <c r="R5" s="104"/>
      <c r="S5" s="104"/>
      <c r="T5" s="77" t="s">
        <v>23</v>
      </c>
      <c r="U5" s="77" t="s">
        <v>24</v>
      </c>
      <c r="V5" s="77" t="s">
        <v>25</v>
      </c>
      <c r="W5" s="77" t="s">
        <v>26</v>
      </c>
      <c r="X5" s="77" t="s">
        <v>27</v>
      </c>
    </row>
    <row r="6" spans="1:35" ht="43.5" customHeight="1" x14ac:dyDescent="0.2">
      <c r="B6" s="106" t="s">
        <v>63</v>
      </c>
      <c r="C6" s="107"/>
      <c r="D6" s="10"/>
      <c r="E6" s="10"/>
      <c r="F6" s="10"/>
      <c r="G6" s="55"/>
      <c r="H6" s="10"/>
      <c r="I6" s="9">
        <f>G6</f>
        <v>0</v>
      </c>
      <c r="J6" s="9">
        <v>19000</v>
      </c>
      <c r="K6" s="9">
        <f>MIN(I6,J6)</f>
        <v>0</v>
      </c>
      <c r="O6" s="106" t="s">
        <v>63</v>
      </c>
      <c r="P6" s="107"/>
      <c r="Q6" s="10"/>
      <c r="R6" s="10"/>
      <c r="S6" s="10"/>
      <c r="T6" s="55">
        <v>19091</v>
      </c>
      <c r="U6" s="10"/>
      <c r="V6" s="9">
        <f>T6</f>
        <v>19091</v>
      </c>
      <c r="W6" s="9">
        <v>19000</v>
      </c>
      <c r="X6" s="9">
        <f>MIN(V6,W6)</f>
        <v>19000</v>
      </c>
    </row>
    <row r="7" spans="1:35" ht="26.55" customHeight="1" x14ac:dyDescent="0.2">
      <c r="B7" s="95" t="s">
        <v>64</v>
      </c>
      <c r="C7" s="96"/>
      <c r="D7" s="10"/>
      <c r="E7" s="10"/>
      <c r="F7" s="10"/>
      <c r="G7" s="10"/>
      <c r="H7" s="10"/>
      <c r="I7" s="9">
        <f>SUM(I9:I13)</f>
        <v>0</v>
      </c>
      <c r="J7" s="11">
        <v>22000</v>
      </c>
      <c r="K7" s="9">
        <f>MIN(I7,J7)</f>
        <v>0</v>
      </c>
      <c r="O7" s="95" t="s">
        <v>64</v>
      </c>
      <c r="P7" s="96"/>
      <c r="Q7" s="10"/>
      <c r="R7" s="10"/>
      <c r="S7" s="10"/>
      <c r="T7" s="10"/>
      <c r="U7" s="10"/>
      <c r="V7" s="9">
        <f>SUM(V9:V13)</f>
        <v>29450</v>
      </c>
      <c r="W7" s="11">
        <v>22000</v>
      </c>
      <c r="X7" s="9">
        <f>ROUNDDOWN(MIN(V7,W7),-2)</f>
        <v>22000</v>
      </c>
    </row>
    <row r="8" spans="1:35" ht="26.55" customHeight="1" x14ac:dyDescent="0.2">
      <c r="B8" s="12" t="s">
        <v>17</v>
      </c>
      <c r="C8" s="13"/>
      <c r="D8" s="13"/>
      <c r="E8" s="13"/>
      <c r="F8" s="13"/>
      <c r="G8" s="13"/>
      <c r="H8" s="13"/>
      <c r="I8" s="13"/>
      <c r="J8" s="13"/>
      <c r="K8" s="14"/>
      <c r="O8" s="12" t="s">
        <v>17</v>
      </c>
      <c r="P8" s="13"/>
      <c r="Q8" s="13"/>
      <c r="R8" s="13"/>
      <c r="S8" s="13"/>
      <c r="T8" s="13"/>
      <c r="U8" s="13"/>
      <c r="V8" s="13"/>
      <c r="W8" s="13"/>
      <c r="X8" s="14"/>
    </row>
    <row r="9" spans="1:35" ht="26.55" customHeight="1" x14ac:dyDescent="0.2">
      <c r="B9" s="15"/>
      <c r="C9" s="53"/>
      <c r="D9" s="54"/>
      <c r="E9" s="54"/>
      <c r="F9" s="54"/>
      <c r="G9" s="55"/>
      <c r="H9" s="56"/>
      <c r="I9" s="24">
        <f>IFERROR(G9*H9,"")</f>
        <v>0</v>
      </c>
      <c r="J9" s="10"/>
      <c r="K9" s="16"/>
      <c r="O9" s="15"/>
      <c r="P9" s="53" t="s">
        <v>101</v>
      </c>
      <c r="Q9" s="54" t="s">
        <v>102</v>
      </c>
      <c r="R9" s="54"/>
      <c r="S9" s="54">
        <v>1</v>
      </c>
      <c r="T9" s="55">
        <v>1800</v>
      </c>
      <c r="U9" s="56">
        <v>5</v>
      </c>
      <c r="V9" s="24">
        <f>IFERROR(T9*U9,"")</f>
        <v>9000</v>
      </c>
      <c r="W9" s="10"/>
      <c r="X9" s="16"/>
    </row>
    <row r="10" spans="1:35" ht="26.55" customHeight="1" x14ac:dyDescent="0.2">
      <c r="B10" s="15"/>
      <c r="C10" s="53"/>
      <c r="D10" s="54"/>
      <c r="E10" s="54"/>
      <c r="F10" s="54"/>
      <c r="G10" s="55"/>
      <c r="H10" s="56"/>
      <c r="I10" s="24">
        <f t="shared" ref="I10:I13" si="0">IFERROR(G10*H10,"")</f>
        <v>0</v>
      </c>
      <c r="J10" s="10"/>
      <c r="K10" s="16"/>
      <c r="O10" s="15"/>
      <c r="P10" s="53" t="s">
        <v>103</v>
      </c>
      <c r="Q10" s="54" t="s">
        <v>104</v>
      </c>
      <c r="R10" s="54">
        <v>19</v>
      </c>
      <c r="S10" s="54">
        <v>1</v>
      </c>
      <c r="T10" s="55">
        <v>1960</v>
      </c>
      <c r="U10" s="56">
        <v>5</v>
      </c>
      <c r="V10" s="24">
        <f t="shared" ref="V10:V13" si="1">IFERROR(T10*U10,"")</f>
        <v>9800</v>
      </c>
      <c r="W10" s="10"/>
      <c r="X10" s="16"/>
    </row>
    <row r="11" spans="1:35" ht="26.55" customHeight="1" x14ac:dyDescent="0.2">
      <c r="B11" s="15"/>
      <c r="C11" s="53"/>
      <c r="D11" s="54"/>
      <c r="E11" s="54"/>
      <c r="F11" s="54"/>
      <c r="G11" s="55"/>
      <c r="H11" s="56"/>
      <c r="I11" s="24">
        <f t="shared" si="0"/>
        <v>0</v>
      </c>
      <c r="J11" s="10"/>
      <c r="K11" s="16"/>
      <c r="O11" s="15"/>
      <c r="P11" s="53" t="s">
        <v>105</v>
      </c>
      <c r="Q11" s="54" t="s">
        <v>104</v>
      </c>
      <c r="R11" s="54">
        <v>20</v>
      </c>
      <c r="S11" s="54">
        <v>1</v>
      </c>
      <c r="T11" s="55">
        <v>2130</v>
      </c>
      <c r="U11" s="56">
        <v>5</v>
      </c>
      <c r="V11" s="24">
        <f t="shared" si="1"/>
        <v>10650</v>
      </c>
      <c r="W11" s="10"/>
      <c r="X11" s="16"/>
    </row>
    <row r="12" spans="1:35" ht="26.55" customHeight="1" x14ac:dyDescent="0.2">
      <c r="B12" s="15"/>
      <c r="C12" s="53"/>
      <c r="D12" s="54"/>
      <c r="E12" s="54"/>
      <c r="F12" s="54"/>
      <c r="G12" s="55"/>
      <c r="H12" s="56"/>
      <c r="I12" s="24">
        <f t="shared" si="0"/>
        <v>0</v>
      </c>
      <c r="J12" s="10"/>
      <c r="K12" s="16"/>
      <c r="O12" s="15"/>
      <c r="P12" s="53"/>
      <c r="Q12" s="54"/>
      <c r="R12" s="54"/>
      <c r="S12" s="54"/>
      <c r="T12" s="55"/>
      <c r="U12" s="56"/>
      <c r="V12" s="24">
        <f t="shared" si="1"/>
        <v>0</v>
      </c>
      <c r="W12" s="10"/>
      <c r="X12" s="16"/>
    </row>
    <row r="13" spans="1:35" ht="26.55" customHeight="1" thickBot="1" x14ac:dyDescent="0.25">
      <c r="B13" s="17"/>
      <c r="C13" s="53"/>
      <c r="D13" s="54"/>
      <c r="E13" s="54"/>
      <c r="F13" s="54"/>
      <c r="G13" s="55"/>
      <c r="H13" s="56"/>
      <c r="I13" s="24">
        <f t="shared" si="0"/>
        <v>0</v>
      </c>
      <c r="J13" s="10"/>
      <c r="K13" s="18"/>
      <c r="O13" s="17"/>
      <c r="P13" s="53"/>
      <c r="Q13" s="54"/>
      <c r="R13" s="54"/>
      <c r="S13" s="54"/>
      <c r="T13" s="55"/>
      <c r="U13" s="56"/>
      <c r="V13" s="24">
        <f t="shared" si="1"/>
        <v>0</v>
      </c>
      <c r="W13" s="10"/>
      <c r="X13" s="18"/>
    </row>
    <row r="14" spans="1:35" ht="26.55" customHeight="1" thickBot="1" x14ac:dyDescent="0.25">
      <c r="B14" s="97" t="s">
        <v>28</v>
      </c>
      <c r="C14" s="97"/>
      <c r="D14" s="10"/>
      <c r="E14" s="10"/>
      <c r="F14" s="10"/>
      <c r="G14" s="10"/>
      <c r="H14" s="10"/>
      <c r="I14" s="10"/>
      <c r="J14" s="19"/>
      <c r="K14" s="20">
        <f>K6+K7</f>
        <v>0</v>
      </c>
      <c r="O14" s="97" t="s">
        <v>28</v>
      </c>
      <c r="P14" s="97"/>
      <c r="Q14" s="10"/>
      <c r="R14" s="10"/>
      <c r="S14" s="10"/>
      <c r="T14" s="10"/>
      <c r="U14" s="10"/>
      <c r="V14" s="10"/>
      <c r="W14" s="19"/>
      <c r="X14" s="20">
        <f>X6+X7</f>
        <v>41000</v>
      </c>
    </row>
    <row r="15" spans="1:35" ht="16.5" customHeight="1" x14ac:dyDescent="0.2">
      <c r="B15" s="21" t="s">
        <v>65</v>
      </c>
      <c r="O15" s="21" t="s">
        <v>65</v>
      </c>
    </row>
    <row r="16" spans="1:35" ht="16.5" customHeight="1" x14ac:dyDescent="0.2">
      <c r="B16" s="21" t="s">
        <v>70</v>
      </c>
      <c r="O16" s="21" t="s">
        <v>70</v>
      </c>
    </row>
    <row r="17" spans="2:24" ht="16.5" customHeight="1" x14ac:dyDescent="0.2">
      <c r="B17" s="21" t="s">
        <v>71</v>
      </c>
      <c r="O17" s="21" t="s">
        <v>71</v>
      </c>
    </row>
    <row r="18" spans="2:24" ht="16.5" customHeight="1" thickBot="1" x14ac:dyDescent="0.25">
      <c r="B18" s="21"/>
      <c r="O18" s="21"/>
    </row>
    <row r="19" spans="2:24" ht="15" customHeight="1" x14ac:dyDescent="0.2">
      <c r="B19" s="25"/>
      <c r="C19" s="26"/>
      <c r="D19" s="26"/>
      <c r="E19" s="26"/>
      <c r="F19" s="26"/>
      <c r="G19" s="26"/>
      <c r="H19" s="26"/>
      <c r="I19" s="26"/>
      <c r="J19" s="26"/>
      <c r="K19" s="27"/>
      <c r="O19" s="25"/>
      <c r="P19" s="26"/>
      <c r="Q19" s="26"/>
      <c r="R19" s="26"/>
      <c r="S19" s="26"/>
      <c r="T19" s="26"/>
      <c r="U19" s="26"/>
      <c r="V19" s="26"/>
      <c r="W19" s="26"/>
      <c r="X19" s="27"/>
    </row>
    <row r="20" spans="2:24" ht="30.45" customHeight="1" x14ac:dyDescent="0.2">
      <c r="B20" s="28"/>
      <c r="C20" s="8" t="s">
        <v>66</v>
      </c>
      <c r="K20" s="29"/>
      <c r="O20" s="28"/>
      <c r="P20" s="8" t="s">
        <v>66</v>
      </c>
      <c r="X20" s="29"/>
    </row>
    <row r="21" spans="2:24" ht="30.45" customHeight="1" x14ac:dyDescent="0.2">
      <c r="B21" s="28"/>
      <c r="C21" s="8" t="s">
        <v>72</v>
      </c>
      <c r="K21" s="29"/>
      <c r="O21" s="28"/>
      <c r="P21" s="8" t="s">
        <v>72</v>
      </c>
      <c r="X21" s="29"/>
    </row>
    <row r="22" spans="2:24" ht="30.45" customHeight="1" x14ac:dyDescent="0.2">
      <c r="B22" s="28"/>
      <c r="C22" s="57" t="s">
        <v>62</v>
      </c>
      <c r="D22" s="8" t="s">
        <v>40</v>
      </c>
      <c r="E22" s="30"/>
      <c r="F22" s="69"/>
      <c r="G22" s="58"/>
      <c r="H22" s="58"/>
      <c r="I22" s="58"/>
      <c r="J22" s="30"/>
      <c r="K22" s="29"/>
      <c r="O22" s="28"/>
      <c r="P22" s="79" t="s">
        <v>125</v>
      </c>
      <c r="Q22" s="8" t="s">
        <v>40</v>
      </c>
      <c r="R22" s="30"/>
      <c r="S22" s="69" t="s">
        <v>122</v>
      </c>
      <c r="T22" s="58"/>
      <c r="U22" s="58"/>
      <c r="V22" s="58"/>
      <c r="W22" s="30"/>
      <c r="X22" s="29"/>
    </row>
    <row r="23" spans="2:24" ht="30.45" customHeight="1" x14ac:dyDescent="0.2">
      <c r="B23" s="28"/>
      <c r="D23" s="8" t="s">
        <v>41</v>
      </c>
      <c r="E23" s="30"/>
      <c r="F23" s="70"/>
      <c r="G23" s="59"/>
      <c r="H23" s="59"/>
      <c r="I23" s="59" t="s">
        <v>74</v>
      </c>
      <c r="J23" s="49"/>
      <c r="K23" s="29"/>
      <c r="O23" s="28"/>
      <c r="Q23" s="8" t="s">
        <v>41</v>
      </c>
      <c r="R23" s="30"/>
      <c r="S23" s="70" t="s">
        <v>96</v>
      </c>
      <c r="T23" s="59"/>
      <c r="U23" s="59"/>
      <c r="V23" s="59" t="s">
        <v>106</v>
      </c>
      <c r="W23" s="49"/>
      <c r="X23" s="29"/>
    </row>
    <row r="24" spans="2:24" ht="15" customHeight="1" thickBot="1" x14ac:dyDescent="0.25">
      <c r="B24" s="31"/>
      <c r="C24" s="32"/>
      <c r="D24" s="32"/>
      <c r="E24" s="32"/>
      <c r="F24" s="32"/>
      <c r="G24" s="32"/>
      <c r="H24" s="32"/>
      <c r="I24" s="32"/>
      <c r="J24" s="32"/>
      <c r="K24" s="33"/>
      <c r="O24" s="31"/>
      <c r="P24" s="32"/>
      <c r="Q24" s="32"/>
      <c r="R24" s="32"/>
      <c r="S24" s="32"/>
      <c r="T24" s="32"/>
      <c r="U24" s="32"/>
      <c r="V24" s="32"/>
      <c r="W24" s="32"/>
      <c r="X24" s="33"/>
    </row>
  </sheetData>
  <mergeCells count="14">
    <mergeCell ref="B14:C14"/>
    <mergeCell ref="B2:K2"/>
    <mergeCell ref="B4:C5"/>
    <mergeCell ref="E4:E5"/>
    <mergeCell ref="F4:F5"/>
    <mergeCell ref="B6:C6"/>
    <mergeCell ref="B7:C7"/>
    <mergeCell ref="O7:P7"/>
    <mergeCell ref="O14:P14"/>
    <mergeCell ref="O2:X2"/>
    <mergeCell ref="O4:P5"/>
    <mergeCell ref="R4:R5"/>
    <mergeCell ref="S4:S5"/>
    <mergeCell ref="O6:P6"/>
  </mergeCells>
  <phoneticPr fontId="3"/>
  <dataValidations count="2">
    <dataValidation type="list" allowBlank="1" showInputMessage="1" showErrorMessage="1" sqref="D9:D13 Q9:Q13" xr:uid="{A2D78F19-6B6A-4D19-BCAD-858A6B853F1D}">
      <formula1>"適用,適用以外"</formula1>
    </dataValidation>
    <dataValidation type="list" allowBlank="1" showInputMessage="1" showErrorMessage="1" sqref="G6 T6" xr:uid="{769D47D9-3083-4923-A500-AB61524DA15D}">
      <formula1>"19091,0"</formula1>
    </dataValidation>
  </dataValidations>
  <pageMargins left="0.7" right="0.7" top="0.75" bottom="0.75" header="0.3" footer="0.3"/>
  <pageSetup paperSize="9" scale="8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F880C-31C4-4FA0-AD0D-0838A0BC9113}">
  <dimension ref="A1:AE29"/>
  <sheetViews>
    <sheetView view="pageBreakPreview" zoomScale="80" zoomScaleNormal="100" zoomScaleSheetLayoutView="80" workbookViewId="0">
      <selection activeCell="Z16" sqref="Z16"/>
    </sheetView>
  </sheetViews>
  <sheetFormatPr defaultColWidth="8.88671875" defaultRowHeight="25.05" customHeight="1" x14ac:dyDescent="0.2"/>
  <cols>
    <col min="1" max="1" width="3.44140625" style="8" customWidth="1"/>
    <col min="2" max="3" width="26" style="34" customWidth="1"/>
    <col min="4" max="8" width="15.77734375" style="34" customWidth="1"/>
    <col min="9" max="9" width="32.77734375" style="34" customWidth="1"/>
    <col min="10" max="10" width="8.88671875" style="34"/>
    <col min="11" max="11" width="3.44140625" style="8" customWidth="1"/>
    <col min="12" max="13" width="26" style="34" customWidth="1"/>
    <col min="14" max="18" width="15.77734375" style="34" customWidth="1"/>
    <col min="19" max="19" width="32.77734375" style="34" customWidth="1"/>
    <col min="20" max="16384" width="8.88671875" style="34"/>
  </cols>
  <sheetData>
    <row r="1" spans="1:31" ht="25.05" customHeight="1" x14ac:dyDescent="0.2">
      <c r="A1" s="34" t="s">
        <v>51</v>
      </c>
      <c r="K1" s="34" t="s">
        <v>51</v>
      </c>
    </row>
    <row r="2" spans="1:31" ht="25.05" customHeight="1" x14ac:dyDescent="0.2">
      <c r="A2" s="23"/>
      <c r="B2" s="111" t="s">
        <v>61</v>
      </c>
      <c r="C2" s="111"/>
      <c r="D2" s="111"/>
      <c r="E2" s="111"/>
      <c r="F2" s="111"/>
      <c r="G2" s="111"/>
      <c r="H2" s="111"/>
      <c r="I2" s="111"/>
      <c r="K2" s="23"/>
      <c r="L2" s="111" t="s">
        <v>61</v>
      </c>
      <c r="M2" s="111"/>
      <c r="N2" s="111"/>
      <c r="O2" s="111"/>
      <c r="P2" s="111"/>
      <c r="Q2" s="111"/>
      <c r="R2" s="111"/>
      <c r="S2" s="111"/>
    </row>
    <row r="3" spans="1:31" ht="15" customHeight="1" x14ac:dyDescent="0.2"/>
    <row r="4" spans="1:31" ht="25.05" customHeight="1" x14ac:dyDescent="0.2">
      <c r="B4" s="39" t="s">
        <v>52</v>
      </c>
      <c r="C4" s="72" t="s">
        <v>67</v>
      </c>
      <c r="D4" s="38" t="s">
        <v>53</v>
      </c>
      <c r="E4" s="72" t="s">
        <v>67</v>
      </c>
      <c r="F4" s="72"/>
      <c r="L4" s="39" t="s">
        <v>52</v>
      </c>
      <c r="M4" s="72">
        <v>45616</v>
      </c>
      <c r="N4" s="38" t="s">
        <v>53</v>
      </c>
      <c r="O4" s="72">
        <v>45350</v>
      </c>
      <c r="P4" s="68"/>
    </row>
    <row r="5" spans="1:31" ht="15" customHeight="1" thickBot="1" x14ac:dyDescent="0.25">
      <c r="B5" s="39"/>
      <c r="L5" s="39"/>
      <c r="AD5" s="75" t="s">
        <v>117</v>
      </c>
      <c r="AE5" s="8"/>
    </row>
    <row r="6" spans="1:31" ht="21.45" customHeight="1" thickBot="1" x14ac:dyDescent="0.25">
      <c r="B6" s="112" t="s">
        <v>44</v>
      </c>
      <c r="C6" s="113"/>
      <c r="D6" s="114" t="s">
        <v>46</v>
      </c>
      <c r="E6" s="115"/>
      <c r="F6" s="115"/>
      <c r="G6" s="115"/>
      <c r="H6" s="115"/>
      <c r="I6" s="116" t="s">
        <v>47</v>
      </c>
      <c r="L6" s="112" t="s">
        <v>44</v>
      </c>
      <c r="M6" s="113"/>
      <c r="N6" s="114" t="s">
        <v>46</v>
      </c>
      <c r="O6" s="115"/>
      <c r="P6" s="115"/>
      <c r="Q6" s="115"/>
      <c r="R6" s="115"/>
      <c r="S6" s="116" t="s">
        <v>47</v>
      </c>
      <c r="AD6" s="8"/>
      <c r="AE6" s="8"/>
    </row>
    <row r="7" spans="1:31" ht="21.45" customHeight="1" thickBot="1" x14ac:dyDescent="0.25">
      <c r="B7" s="118" t="s">
        <v>45</v>
      </c>
      <c r="C7" s="119"/>
      <c r="D7" s="67" t="s">
        <v>54</v>
      </c>
      <c r="E7" s="67" t="s">
        <v>54</v>
      </c>
      <c r="F7" s="67" t="s">
        <v>54</v>
      </c>
      <c r="G7" s="67" t="s">
        <v>54</v>
      </c>
      <c r="H7" s="67" t="s">
        <v>54</v>
      </c>
      <c r="I7" s="117"/>
      <c r="L7" s="118" t="s">
        <v>45</v>
      </c>
      <c r="M7" s="119"/>
      <c r="N7" s="67" t="s">
        <v>112</v>
      </c>
      <c r="O7" s="67" t="s">
        <v>113</v>
      </c>
      <c r="P7" s="67" t="s">
        <v>114</v>
      </c>
      <c r="Q7" s="67" t="s">
        <v>115</v>
      </c>
      <c r="R7" s="67" t="s">
        <v>116</v>
      </c>
      <c r="S7" s="117"/>
      <c r="AD7" s="8"/>
      <c r="AE7" s="8"/>
    </row>
    <row r="8" spans="1:31" ht="21.45" customHeight="1" x14ac:dyDescent="0.2">
      <c r="B8" s="108"/>
      <c r="C8" s="35" t="s">
        <v>48</v>
      </c>
      <c r="D8" s="60"/>
      <c r="E8" s="61"/>
      <c r="F8" s="61"/>
      <c r="G8" s="61"/>
      <c r="H8" s="61"/>
      <c r="I8" s="62"/>
      <c r="L8" s="108" t="s">
        <v>109</v>
      </c>
      <c r="M8" s="35" t="s">
        <v>48</v>
      </c>
      <c r="N8" s="60">
        <v>282000</v>
      </c>
      <c r="O8" s="60">
        <v>282000</v>
      </c>
      <c r="P8" s="60">
        <v>282000</v>
      </c>
      <c r="Q8" s="60">
        <v>282000</v>
      </c>
      <c r="R8" s="60"/>
      <c r="S8" s="62"/>
      <c r="AD8" s="8"/>
      <c r="AE8" s="8"/>
    </row>
    <row r="9" spans="1:31" ht="21.45" customHeight="1" x14ac:dyDescent="0.2">
      <c r="B9" s="109"/>
      <c r="C9" s="36" t="s">
        <v>50</v>
      </c>
      <c r="D9" s="63"/>
      <c r="E9" s="63"/>
      <c r="F9" s="63"/>
      <c r="G9" s="63"/>
      <c r="H9" s="63"/>
      <c r="I9" s="64"/>
      <c r="L9" s="109"/>
      <c r="M9" s="36" t="s">
        <v>50</v>
      </c>
      <c r="N9" s="73">
        <v>0</v>
      </c>
      <c r="O9" s="73">
        <v>100000</v>
      </c>
      <c r="P9" s="73">
        <v>0</v>
      </c>
      <c r="Q9" s="73">
        <v>0</v>
      </c>
      <c r="R9" s="73"/>
      <c r="S9" s="64"/>
      <c r="AD9" s="8"/>
      <c r="AE9" s="8"/>
    </row>
    <row r="10" spans="1:31" ht="21.45" customHeight="1" thickBot="1" x14ac:dyDescent="0.25">
      <c r="B10" s="110"/>
      <c r="C10" s="37" t="s">
        <v>49</v>
      </c>
      <c r="D10" s="65"/>
      <c r="E10" s="65"/>
      <c r="F10" s="65"/>
      <c r="G10" s="65"/>
      <c r="H10" s="65"/>
      <c r="I10" s="66"/>
      <c r="L10" s="110"/>
      <c r="M10" s="37" t="s">
        <v>49</v>
      </c>
      <c r="N10" s="74">
        <v>0</v>
      </c>
      <c r="O10" s="74">
        <v>1</v>
      </c>
      <c r="P10" s="74">
        <v>0</v>
      </c>
      <c r="Q10" s="74">
        <v>0</v>
      </c>
      <c r="R10" s="74"/>
      <c r="S10" s="66"/>
      <c r="AD10" s="8"/>
      <c r="AE10" s="8"/>
    </row>
    <row r="11" spans="1:31" ht="21.45" customHeight="1" x14ac:dyDescent="0.2">
      <c r="B11" s="108"/>
      <c r="C11" s="35" t="s">
        <v>48</v>
      </c>
      <c r="D11" s="61"/>
      <c r="E11" s="61"/>
      <c r="F11" s="61"/>
      <c r="G11" s="61"/>
      <c r="H11" s="61"/>
      <c r="I11" s="62"/>
      <c r="L11" s="108" t="s">
        <v>110</v>
      </c>
      <c r="M11" s="35" t="s">
        <v>48</v>
      </c>
      <c r="N11" s="60">
        <v>230000</v>
      </c>
      <c r="O11" s="60">
        <v>230000</v>
      </c>
      <c r="P11" s="60">
        <v>230000</v>
      </c>
      <c r="Q11" s="60">
        <v>230000</v>
      </c>
      <c r="R11" s="60"/>
      <c r="S11" s="62"/>
    </row>
    <row r="12" spans="1:31" ht="21.45" customHeight="1" x14ac:dyDescent="0.2">
      <c r="B12" s="109"/>
      <c r="C12" s="36" t="s">
        <v>50</v>
      </c>
      <c r="D12" s="63"/>
      <c r="E12" s="63"/>
      <c r="F12" s="63"/>
      <c r="G12" s="63"/>
      <c r="H12" s="63"/>
      <c r="I12" s="64"/>
      <c r="L12" s="109"/>
      <c r="M12" s="36" t="s">
        <v>50</v>
      </c>
      <c r="N12" s="73"/>
      <c r="O12" s="73">
        <v>200000</v>
      </c>
      <c r="P12" s="73"/>
      <c r="Q12" s="73"/>
      <c r="R12" s="73"/>
      <c r="S12" s="64"/>
    </row>
    <row r="13" spans="1:31" ht="21.45" customHeight="1" thickBot="1" x14ac:dyDescent="0.25">
      <c r="B13" s="110"/>
      <c r="C13" s="37" t="s">
        <v>49</v>
      </c>
      <c r="D13" s="65"/>
      <c r="E13" s="65"/>
      <c r="F13" s="65"/>
      <c r="G13" s="65"/>
      <c r="H13" s="65"/>
      <c r="I13" s="66"/>
      <c r="L13" s="110"/>
      <c r="M13" s="37" t="s">
        <v>49</v>
      </c>
      <c r="N13" s="74">
        <v>0</v>
      </c>
      <c r="O13" s="74">
        <v>1</v>
      </c>
      <c r="P13" s="74">
        <v>0</v>
      </c>
      <c r="Q13" s="74">
        <v>0</v>
      </c>
      <c r="R13" s="74"/>
      <c r="S13" s="66"/>
    </row>
    <row r="14" spans="1:31" ht="21.45" customHeight="1" x14ac:dyDescent="0.2">
      <c r="B14" s="108"/>
      <c r="C14" s="35" t="s">
        <v>48</v>
      </c>
      <c r="D14" s="61"/>
      <c r="E14" s="61"/>
      <c r="F14" s="61"/>
      <c r="G14" s="61"/>
      <c r="H14" s="61"/>
      <c r="I14" s="62"/>
      <c r="L14" s="108" t="s">
        <v>111</v>
      </c>
      <c r="M14" s="35" t="s">
        <v>48</v>
      </c>
      <c r="N14" s="60">
        <v>250000</v>
      </c>
      <c r="O14" s="60">
        <v>250000</v>
      </c>
      <c r="P14" s="60">
        <v>250000</v>
      </c>
      <c r="Q14" s="60">
        <v>250000</v>
      </c>
      <c r="R14" s="60"/>
      <c r="S14" s="62"/>
    </row>
    <row r="15" spans="1:31" ht="21.45" customHeight="1" x14ac:dyDescent="0.2">
      <c r="B15" s="109"/>
      <c r="C15" s="36" t="s">
        <v>50</v>
      </c>
      <c r="D15" s="63"/>
      <c r="E15" s="63"/>
      <c r="F15" s="63"/>
      <c r="G15" s="63"/>
      <c r="H15" s="63"/>
      <c r="I15" s="64"/>
      <c r="L15" s="109"/>
      <c r="M15" s="36" t="s">
        <v>50</v>
      </c>
      <c r="N15" s="73"/>
      <c r="O15" s="73">
        <v>200000</v>
      </c>
      <c r="P15" s="73"/>
      <c r="Q15" s="73"/>
      <c r="R15" s="73"/>
      <c r="S15" s="64"/>
    </row>
    <row r="16" spans="1:31" ht="21.45" customHeight="1" thickBot="1" x14ac:dyDescent="0.25">
      <c r="B16" s="110"/>
      <c r="C16" s="37" t="s">
        <v>49</v>
      </c>
      <c r="D16" s="65"/>
      <c r="E16" s="65"/>
      <c r="F16" s="65"/>
      <c r="G16" s="65"/>
      <c r="H16" s="65"/>
      <c r="I16" s="66"/>
      <c r="L16" s="110"/>
      <c r="M16" s="37" t="s">
        <v>49</v>
      </c>
      <c r="N16" s="74">
        <v>0</v>
      </c>
      <c r="O16" s="74">
        <v>1</v>
      </c>
      <c r="P16" s="74">
        <v>0</v>
      </c>
      <c r="Q16" s="74">
        <v>0</v>
      </c>
      <c r="R16" s="74"/>
      <c r="S16" s="66"/>
    </row>
    <row r="17" spans="2:19" ht="21.45" customHeight="1" x14ac:dyDescent="0.2">
      <c r="B17" s="108"/>
      <c r="C17" s="35" t="s">
        <v>48</v>
      </c>
      <c r="D17" s="61"/>
      <c r="E17" s="61"/>
      <c r="F17" s="61"/>
      <c r="G17" s="61"/>
      <c r="H17" s="61"/>
      <c r="I17" s="62"/>
      <c r="L17" s="108"/>
      <c r="M17" s="35" t="s">
        <v>48</v>
      </c>
      <c r="N17" s="60"/>
      <c r="O17" s="60"/>
      <c r="P17" s="60"/>
      <c r="Q17" s="60"/>
      <c r="R17" s="60"/>
      <c r="S17" s="62"/>
    </row>
    <row r="18" spans="2:19" ht="21.45" customHeight="1" x14ac:dyDescent="0.2">
      <c r="B18" s="109"/>
      <c r="C18" s="36" t="s">
        <v>50</v>
      </c>
      <c r="D18" s="63"/>
      <c r="E18" s="63"/>
      <c r="F18" s="63"/>
      <c r="G18" s="63"/>
      <c r="H18" s="63"/>
      <c r="I18" s="64"/>
      <c r="L18" s="109"/>
      <c r="M18" s="36" t="s">
        <v>50</v>
      </c>
      <c r="N18" s="73"/>
      <c r="O18" s="73"/>
      <c r="P18" s="73"/>
      <c r="Q18" s="73"/>
      <c r="R18" s="73"/>
      <c r="S18" s="64"/>
    </row>
    <row r="19" spans="2:19" ht="21.45" customHeight="1" thickBot="1" x14ac:dyDescent="0.25">
      <c r="B19" s="110"/>
      <c r="C19" s="37" t="s">
        <v>49</v>
      </c>
      <c r="D19" s="65"/>
      <c r="E19" s="65"/>
      <c r="F19" s="65"/>
      <c r="G19" s="65"/>
      <c r="H19" s="65"/>
      <c r="I19" s="66"/>
      <c r="L19" s="110"/>
      <c r="M19" s="37" t="s">
        <v>49</v>
      </c>
      <c r="N19" s="74"/>
      <c r="O19" s="74"/>
      <c r="P19" s="74"/>
      <c r="Q19" s="74"/>
      <c r="R19" s="74"/>
      <c r="S19" s="66"/>
    </row>
    <row r="20" spans="2:19" ht="21.45" customHeight="1" x14ac:dyDescent="0.2">
      <c r="B20" s="108"/>
      <c r="C20" s="35" t="s">
        <v>48</v>
      </c>
      <c r="D20" s="61"/>
      <c r="E20" s="61"/>
      <c r="F20" s="61"/>
      <c r="G20" s="61"/>
      <c r="H20" s="61"/>
      <c r="I20" s="62"/>
      <c r="L20" s="108"/>
      <c r="M20" s="35" t="s">
        <v>48</v>
      </c>
      <c r="N20" s="60"/>
      <c r="O20" s="60"/>
      <c r="P20" s="60"/>
      <c r="Q20" s="60"/>
      <c r="R20" s="60"/>
      <c r="S20" s="62"/>
    </row>
    <row r="21" spans="2:19" ht="21.45" customHeight="1" x14ac:dyDescent="0.2">
      <c r="B21" s="109"/>
      <c r="C21" s="36" t="s">
        <v>50</v>
      </c>
      <c r="D21" s="63"/>
      <c r="E21" s="63"/>
      <c r="F21" s="63"/>
      <c r="G21" s="63"/>
      <c r="H21" s="63"/>
      <c r="I21" s="64"/>
      <c r="L21" s="109"/>
      <c r="M21" s="36" t="s">
        <v>50</v>
      </c>
      <c r="N21" s="73"/>
      <c r="O21" s="73"/>
      <c r="P21" s="73"/>
      <c r="Q21" s="73"/>
      <c r="R21" s="73"/>
      <c r="S21" s="64"/>
    </row>
    <row r="22" spans="2:19" ht="21.45" customHeight="1" thickBot="1" x14ac:dyDescent="0.25">
      <c r="B22" s="110"/>
      <c r="C22" s="37" t="s">
        <v>49</v>
      </c>
      <c r="D22" s="65"/>
      <c r="E22" s="65"/>
      <c r="F22" s="65"/>
      <c r="G22" s="65"/>
      <c r="H22" s="65"/>
      <c r="I22" s="66"/>
      <c r="L22" s="110"/>
      <c r="M22" s="37" t="s">
        <v>49</v>
      </c>
      <c r="N22" s="74"/>
      <c r="O22" s="74"/>
      <c r="P22" s="74"/>
      <c r="Q22" s="74"/>
      <c r="R22" s="74"/>
      <c r="S22" s="66"/>
    </row>
    <row r="23" spans="2:19" ht="16.2" customHeight="1" thickBot="1" x14ac:dyDescent="0.25"/>
    <row r="24" spans="2:19" ht="25.05" customHeight="1" x14ac:dyDescent="0.2">
      <c r="B24" s="25"/>
      <c r="C24" s="26"/>
      <c r="D24" s="26"/>
      <c r="E24" s="26"/>
      <c r="F24" s="26"/>
      <c r="G24" s="26"/>
      <c r="H24" s="26"/>
      <c r="I24" s="27"/>
      <c r="L24" s="25"/>
      <c r="M24" s="26"/>
      <c r="N24" s="26"/>
      <c r="O24" s="26"/>
      <c r="P24" s="26"/>
      <c r="Q24" s="26"/>
      <c r="R24" s="26"/>
      <c r="S24" s="27"/>
    </row>
    <row r="25" spans="2:19" ht="25.05" customHeight="1" x14ac:dyDescent="0.2">
      <c r="B25" s="28" t="s">
        <v>69</v>
      </c>
      <c r="C25" s="40"/>
      <c r="D25" s="40"/>
      <c r="E25" s="40"/>
      <c r="F25" s="40"/>
      <c r="G25" s="40"/>
      <c r="H25" s="40"/>
      <c r="I25" s="29"/>
      <c r="L25" s="28" t="s">
        <v>69</v>
      </c>
      <c r="M25" s="40"/>
      <c r="N25" s="40"/>
      <c r="O25" s="40"/>
      <c r="P25" s="40"/>
      <c r="Q25" s="40"/>
      <c r="R25" s="40"/>
      <c r="S25" s="29"/>
    </row>
    <row r="26" spans="2:19" ht="25.05" customHeight="1" x14ac:dyDescent="0.2">
      <c r="B26" s="28" t="s">
        <v>72</v>
      </c>
      <c r="C26" s="40"/>
      <c r="D26" s="40"/>
      <c r="E26" s="40"/>
      <c r="F26" s="40"/>
      <c r="G26" s="40"/>
      <c r="H26" s="40"/>
      <c r="I26" s="29"/>
      <c r="L26" s="28" t="s">
        <v>72</v>
      </c>
      <c r="M26" s="40"/>
      <c r="N26" s="40"/>
      <c r="O26" s="40"/>
      <c r="P26" s="40"/>
      <c r="Q26" s="40"/>
      <c r="R26" s="40"/>
      <c r="S26" s="29"/>
    </row>
    <row r="27" spans="2:19" ht="25.05" customHeight="1" x14ac:dyDescent="0.2">
      <c r="B27" s="71" t="s">
        <v>108</v>
      </c>
      <c r="C27" s="47" t="s">
        <v>40</v>
      </c>
      <c r="D27" s="69"/>
      <c r="E27" s="58"/>
      <c r="F27" s="58"/>
      <c r="G27" s="58"/>
      <c r="H27" s="58"/>
      <c r="I27" s="41"/>
      <c r="L27" s="80" t="s">
        <v>125</v>
      </c>
      <c r="M27" s="47" t="s">
        <v>40</v>
      </c>
      <c r="N27" s="69" t="s">
        <v>122</v>
      </c>
      <c r="O27" s="58"/>
      <c r="P27" s="58"/>
      <c r="Q27" s="58"/>
      <c r="R27" s="58"/>
      <c r="S27" s="41"/>
    </row>
    <row r="28" spans="2:19" ht="25.05" customHeight="1" x14ac:dyDescent="0.2">
      <c r="B28" s="46"/>
      <c r="C28" s="47" t="s">
        <v>41</v>
      </c>
      <c r="D28" s="70"/>
      <c r="E28" s="59"/>
      <c r="F28" s="59"/>
      <c r="G28" s="59"/>
      <c r="H28" s="59" t="s">
        <v>74</v>
      </c>
      <c r="I28" s="41"/>
      <c r="L28" s="46"/>
      <c r="M28" s="47" t="s">
        <v>107</v>
      </c>
      <c r="N28" s="70" t="s">
        <v>96</v>
      </c>
      <c r="O28" s="59"/>
      <c r="P28" s="59"/>
      <c r="Q28" s="59"/>
      <c r="R28" s="59" t="s">
        <v>106</v>
      </c>
      <c r="S28" s="41"/>
    </row>
    <row r="29" spans="2:19" ht="25.05" customHeight="1" thickBot="1" x14ac:dyDescent="0.25">
      <c r="B29" s="31"/>
      <c r="C29" s="32"/>
      <c r="D29" s="32"/>
      <c r="E29" s="32"/>
      <c r="F29" s="32"/>
      <c r="G29" s="32"/>
      <c r="H29" s="32"/>
      <c r="I29" s="33"/>
      <c r="L29" s="31"/>
      <c r="M29" s="32"/>
      <c r="N29" s="32"/>
      <c r="O29" s="32"/>
      <c r="P29" s="32"/>
      <c r="Q29" s="32"/>
      <c r="R29" s="32"/>
      <c r="S29" s="33"/>
    </row>
  </sheetData>
  <mergeCells count="20">
    <mergeCell ref="B20:B22"/>
    <mergeCell ref="B11:B13"/>
    <mergeCell ref="B14:B16"/>
    <mergeCell ref="B17:B19"/>
    <mergeCell ref="B2:I2"/>
    <mergeCell ref="B6:C6"/>
    <mergeCell ref="B7:C7"/>
    <mergeCell ref="D6:H6"/>
    <mergeCell ref="I6:I7"/>
    <mergeCell ref="B8:B10"/>
    <mergeCell ref="L2:S2"/>
    <mergeCell ref="L6:M6"/>
    <mergeCell ref="N6:R6"/>
    <mergeCell ref="S6:S7"/>
    <mergeCell ref="L7:M7"/>
    <mergeCell ref="L8:L10"/>
    <mergeCell ref="L11:L13"/>
    <mergeCell ref="L14:L16"/>
    <mergeCell ref="L17:L19"/>
    <mergeCell ref="L20:L22"/>
  </mergeCells>
  <phoneticPr fontId="3"/>
  <pageMargins left="0.7" right="0.7" top="0.75" bottom="0.75" header="0.3" footer="0.3"/>
  <pageSetup paperSize="9" scale="8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374F6-B35C-4122-A523-CD05124C9E06}">
  <dimension ref="A3:A22"/>
  <sheetViews>
    <sheetView workbookViewId="0">
      <selection activeCell="E26" sqref="E26"/>
    </sheetView>
  </sheetViews>
  <sheetFormatPr defaultRowHeight="13.2" x14ac:dyDescent="0.2"/>
  <sheetData>
    <row r="3" spans="1:1" x14ac:dyDescent="0.2">
      <c r="A3" t="s">
        <v>75</v>
      </c>
    </row>
    <row r="4" spans="1:1" x14ac:dyDescent="0.2">
      <c r="A4" t="s">
        <v>76</v>
      </c>
    </row>
    <row r="5" spans="1:1" x14ac:dyDescent="0.2">
      <c r="A5" t="s">
        <v>77</v>
      </c>
    </row>
    <row r="6" spans="1:1" x14ac:dyDescent="0.2">
      <c r="A6" t="s">
        <v>78</v>
      </c>
    </row>
    <row r="7" spans="1:1" x14ac:dyDescent="0.2">
      <c r="A7" t="s">
        <v>79</v>
      </c>
    </row>
    <row r="8" spans="1:1" x14ac:dyDescent="0.2">
      <c r="A8" t="s">
        <v>80</v>
      </c>
    </row>
    <row r="9" spans="1:1" x14ac:dyDescent="0.2">
      <c r="A9" t="s">
        <v>81</v>
      </c>
    </row>
    <row r="10" spans="1:1" x14ac:dyDescent="0.2">
      <c r="A10" t="s">
        <v>82</v>
      </c>
    </row>
    <row r="11" spans="1:1" x14ac:dyDescent="0.2">
      <c r="A11" t="s">
        <v>83</v>
      </c>
    </row>
    <row r="12" spans="1:1" x14ac:dyDescent="0.2">
      <c r="A12" t="s">
        <v>84</v>
      </c>
    </row>
    <row r="13" spans="1:1" x14ac:dyDescent="0.2">
      <c r="A13" t="s">
        <v>85</v>
      </c>
    </row>
    <row r="14" spans="1:1" x14ac:dyDescent="0.2">
      <c r="A14" t="s">
        <v>86</v>
      </c>
    </row>
    <row r="15" spans="1:1" x14ac:dyDescent="0.2">
      <c r="A15" t="s">
        <v>87</v>
      </c>
    </row>
    <row r="16" spans="1:1" x14ac:dyDescent="0.2">
      <c r="A16" t="s">
        <v>88</v>
      </c>
    </row>
    <row r="17" spans="1:1" x14ac:dyDescent="0.2">
      <c r="A17" t="s">
        <v>89</v>
      </c>
    </row>
    <row r="18" spans="1:1" x14ac:dyDescent="0.2">
      <c r="A18" t="s">
        <v>90</v>
      </c>
    </row>
    <row r="19" spans="1:1" x14ac:dyDescent="0.2">
      <c r="A19" t="s">
        <v>91</v>
      </c>
    </row>
    <row r="20" spans="1:1" x14ac:dyDescent="0.2">
      <c r="A20" t="s">
        <v>92</v>
      </c>
    </row>
    <row r="21" spans="1:1" x14ac:dyDescent="0.2">
      <c r="A21" t="s">
        <v>93</v>
      </c>
    </row>
    <row r="22" spans="1:1" x14ac:dyDescent="0.2">
      <c r="A22" t="s">
        <v>94</v>
      </c>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6B878-71AF-40F4-B136-890D792C3D6F}">
  <sheetPr>
    <pageSetUpPr fitToPage="1"/>
  </sheetPr>
  <dimension ref="A1:AH46"/>
  <sheetViews>
    <sheetView view="pageBreakPreview" zoomScale="90" zoomScaleNormal="72" zoomScaleSheetLayoutView="90" workbookViewId="0">
      <selection activeCell="AY4" sqref="AY4"/>
    </sheetView>
  </sheetViews>
  <sheetFormatPr defaultColWidth="2.6640625" defaultRowHeight="15" customHeight="1" x14ac:dyDescent="0.2"/>
  <cols>
    <col min="1" max="34" width="2.77734375" style="2" customWidth="1"/>
    <col min="35" max="248" width="2.6640625" style="2"/>
    <col min="249" max="249" width="3.44140625" style="2" bestFit="1" customWidth="1"/>
    <col min="250" max="504" width="2.6640625" style="2"/>
    <col min="505" max="505" width="3.44140625" style="2" bestFit="1" customWidth="1"/>
    <col min="506" max="760" width="2.6640625" style="2"/>
    <col min="761" max="761" width="3.44140625" style="2" bestFit="1" customWidth="1"/>
    <col min="762" max="1016" width="2.6640625" style="2"/>
    <col min="1017" max="1017" width="3.44140625" style="2" bestFit="1" customWidth="1"/>
    <col min="1018" max="1272" width="2.6640625" style="2"/>
    <col min="1273" max="1273" width="3.44140625" style="2" bestFit="1" customWidth="1"/>
    <col min="1274" max="1528" width="2.6640625" style="2"/>
    <col min="1529" max="1529" width="3.44140625" style="2" bestFit="1" customWidth="1"/>
    <col min="1530" max="1784" width="2.6640625" style="2"/>
    <col min="1785" max="1785" width="3.44140625" style="2" bestFit="1" customWidth="1"/>
    <col min="1786" max="2040" width="2.6640625" style="2"/>
    <col min="2041" max="2041" width="3.44140625" style="2" bestFit="1" customWidth="1"/>
    <col min="2042" max="2296" width="2.6640625" style="2"/>
    <col min="2297" max="2297" width="3.44140625" style="2" bestFit="1" customWidth="1"/>
    <col min="2298" max="2552" width="2.6640625" style="2"/>
    <col min="2553" max="2553" width="3.44140625" style="2" bestFit="1" customWidth="1"/>
    <col min="2554" max="2808" width="2.6640625" style="2"/>
    <col min="2809" max="2809" width="3.44140625" style="2" bestFit="1" customWidth="1"/>
    <col min="2810" max="3064" width="2.6640625" style="2"/>
    <col min="3065" max="3065" width="3.44140625" style="2" bestFit="1" customWidth="1"/>
    <col min="3066" max="3320" width="2.6640625" style="2"/>
    <col min="3321" max="3321" width="3.44140625" style="2" bestFit="1" customWidth="1"/>
    <col min="3322" max="3576" width="2.6640625" style="2"/>
    <col min="3577" max="3577" width="3.44140625" style="2" bestFit="1" customWidth="1"/>
    <col min="3578" max="3832" width="2.6640625" style="2"/>
    <col min="3833" max="3833" width="3.44140625" style="2" bestFit="1" customWidth="1"/>
    <col min="3834" max="4088" width="2.6640625" style="2"/>
    <col min="4089" max="4089" width="3.44140625" style="2" bestFit="1" customWidth="1"/>
    <col min="4090" max="4344" width="2.6640625" style="2"/>
    <col min="4345" max="4345" width="3.44140625" style="2" bestFit="1" customWidth="1"/>
    <col min="4346" max="4600" width="2.6640625" style="2"/>
    <col min="4601" max="4601" width="3.44140625" style="2" bestFit="1" customWidth="1"/>
    <col min="4602" max="4856" width="2.6640625" style="2"/>
    <col min="4857" max="4857" width="3.44140625" style="2" bestFit="1" customWidth="1"/>
    <col min="4858" max="5112" width="2.6640625" style="2"/>
    <col min="5113" max="5113" width="3.44140625" style="2" bestFit="1" customWidth="1"/>
    <col min="5114" max="5368" width="2.6640625" style="2"/>
    <col min="5369" max="5369" width="3.44140625" style="2" bestFit="1" customWidth="1"/>
    <col min="5370" max="5624" width="2.6640625" style="2"/>
    <col min="5625" max="5625" width="3.44140625" style="2" bestFit="1" customWidth="1"/>
    <col min="5626" max="5880" width="2.6640625" style="2"/>
    <col min="5881" max="5881" width="3.44140625" style="2" bestFit="1" customWidth="1"/>
    <col min="5882" max="6136" width="2.6640625" style="2"/>
    <col min="6137" max="6137" width="3.44140625" style="2" bestFit="1" customWidth="1"/>
    <col min="6138" max="6392" width="2.6640625" style="2"/>
    <col min="6393" max="6393" width="3.44140625" style="2" bestFit="1" customWidth="1"/>
    <col min="6394" max="6648" width="2.6640625" style="2"/>
    <col min="6649" max="6649" width="3.44140625" style="2" bestFit="1" customWidth="1"/>
    <col min="6650" max="6904" width="2.6640625" style="2"/>
    <col min="6905" max="6905" width="3.44140625" style="2" bestFit="1" customWidth="1"/>
    <col min="6906" max="7160" width="2.6640625" style="2"/>
    <col min="7161" max="7161" width="3.44140625" style="2" bestFit="1" customWidth="1"/>
    <col min="7162" max="7416" width="2.6640625" style="2"/>
    <col min="7417" max="7417" width="3.44140625" style="2" bestFit="1" customWidth="1"/>
    <col min="7418" max="7672" width="2.6640625" style="2"/>
    <col min="7673" max="7673" width="3.44140625" style="2" bestFit="1" customWidth="1"/>
    <col min="7674" max="7928" width="2.6640625" style="2"/>
    <col min="7929" max="7929" width="3.44140625" style="2" bestFit="1" customWidth="1"/>
    <col min="7930" max="8184" width="2.6640625" style="2"/>
    <col min="8185" max="8185" width="3.44140625" style="2" bestFit="1" customWidth="1"/>
    <col min="8186" max="8440" width="2.6640625" style="2"/>
    <col min="8441" max="8441" width="3.44140625" style="2" bestFit="1" customWidth="1"/>
    <col min="8442" max="8696" width="2.6640625" style="2"/>
    <col min="8697" max="8697" width="3.44140625" style="2" bestFit="1" customWidth="1"/>
    <col min="8698" max="8952" width="2.6640625" style="2"/>
    <col min="8953" max="8953" width="3.44140625" style="2" bestFit="1" customWidth="1"/>
    <col min="8954" max="9208" width="2.6640625" style="2"/>
    <col min="9209" max="9209" width="3.44140625" style="2" bestFit="1" customWidth="1"/>
    <col min="9210" max="9464" width="2.6640625" style="2"/>
    <col min="9465" max="9465" width="3.44140625" style="2" bestFit="1" customWidth="1"/>
    <col min="9466" max="9720" width="2.6640625" style="2"/>
    <col min="9721" max="9721" width="3.44140625" style="2" bestFit="1" customWidth="1"/>
    <col min="9722" max="9976" width="2.6640625" style="2"/>
    <col min="9977" max="9977" width="3.44140625" style="2" bestFit="1" customWidth="1"/>
    <col min="9978" max="10232" width="2.6640625" style="2"/>
    <col min="10233" max="10233" width="3.44140625" style="2" bestFit="1" customWidth="1"/>
    <col min="10234" max="10488" width="2.6640625" style="2"/>
    <col min="10489" max="10489" width="3.44140625" style="2" bestFit="1" customWidth="1"/>
    <col min="10490" max="10744" width="2.6640625" style="2"/>
    <col min="10745" max="10745" width="3.44140625" style="2" bestFit="1" customWidth="1"/>
    <col min="10746" max="11000" width="2.6640625" style="2"/>
    <col min="11001" max="11001" width="3.44140625" style="2" bestFit="1" customWidth="1"/>
    <col min="11002" max="11256" width="2.6640625" style="2"/>
    <col min="11257" max="11257" width="3.44140625" style="2" bestFit="1" customWidth="1"/>
    <col min="11258" max="11512" width="2.6640625" style="2"/>
    <col min="11513" max="11513" width="3.44140625" style="2" bestFit="1" customWidth="1"/>
    <col min="11514" max="11768" width="2.6640625" style="2"/>
    <col min="11769" max="11769" width="3.44140625" style="2" bestFit="1" customWidth="1"/>
    <col min="11770" max="12024" width="2.6640625" style="2"/>
    <col min="12025" max="12025" width="3.44140625" style="2" bestFit="1" customWidth="1"/>
    <col min="12026" max="12280" width="2.6640625" style="2"/>
    <col min="12281" max="12281" width="3.44140625" style="2" bestFit="1" customWidth="1"/>
    <col min="12282" max="12536" width="2.6640625" style="2"/>
    <col min="12537" max="12537" width="3.44140625" style="2" bestFit="1" customWidth="1"/>
    <col min="12538" max="12792" width="2.6640625" style="2"/>
    <col min="12793" max="12793" width="3.44140625" style="2" bestFit="1" customWidth="1"/>
    <col min="12794" max="13048" width="2.6640625" style="2"/>
    <col min="13049" max="13049" width="3.44140625" style="2" bestFit="1" customWidth="1"/>
    <col min="13050" max="13304" width="2.6640625" style="2"/>
    <col min="13305" max="13305" width="3.44140625" style="2" bestFit="1" customWidth="1"/>
    <col min="13306" max="13560" width="2.6640625" style="2"/>
    <col min="13561" max="13561" width="3.44140625" style="2" bestFit="1" customWidth="1"/>
    <col min="13562" max="13816" width="2.6640625" style="2"/>
    <col min="13817" max="13817" width="3.44140625" style="2" bestFit="1" customWidth="1"/>
    <col min="13818" max="14072" width="2.6640625" style="2"/>
    <col min="14073" max="14073" width="3.44140625" style="2" bestFit="1" customWidth="1"/>
    <col min="14074" max="14328" width="2.6640625" style="2"/>
    <col min="14329" max="14329" width="3.44140625" style="2" bestFit="1" customWidth="1"/>
    <col min="14330" max="14584" width="2.6640625" style="2"/>
    <col min="14585" max="14585" width="3.44140625" style="2" bestFit="1" customWidth="1"/>
    <col min="14586" max="14840" width="2.6640625" style="2"/>
    <col min="14841" max="14841" width="3.44140625" style="2" bestFit="1" customWidth="1"/>
    <col min="14842" max="15096" width="2.6640625" style="2"/>
    <col min="15097" max="15097" width="3.44140625" style="2" bestFit="1" customWidth="1"/>
    <col min="15098" max="15352" width="2.6640625" style="2"/>
    <col min="15353" max="15353" width="3.44140625" style="2" bestFit="1" customWidth="1"/>
    <col min="15354" max="15608" width="2.6640625" style="2"/>
    <col min="15609" max="15609" width="3.44140625" style="2" bestFit="1" customWidth="1"/>
    <col min="15610" max="15864" width="2.6640625" style="2"/>
    <col min="15865" max="15865" width="3.44140625" style="2" bestFit="1" customWidth="1"/>
    <col min="15866" max="16120" width="2.6640625" style="2"/>
    <col min="16121" max="16121" width="3.44140625" style="2" bestFit="1" customWidth="1"/>
    <col min="16122" max="16384" width="2.6640625" style="2"/>
  </cols>
  <sheetData>
    <row r="1" spans="1:34" ht="17.55" customHeight="1" x14ac:dyDescent="0.2">
      <c r="A1" s="1" t="s">
        <v>32</v>
      </c>
      <c r="B1" s="1"/>
      <c r="C1" s="1"/>
      <c r="D1" s="1"/>
      <c r="E1" s="1"/>
      <c r="F1" s="1"/>
      <c r="G1" s="1"/>
      <c r="H1" s="1"/>
      <c r="I1" s="1"/>
      <c r="J1" s="1"/>
      <c r="K1" s="1"/>
    </row>
    <row r="2" spans="1:34" ht="17.55" customHeight="1" x14ac:dyDescent="0.2"/>
    <row r="3" spans="1:34" ht="17.55" customHeight="1" x14ac:dyDescent="0.2"/>
    <row r="4" spans="1:34" ht="17.55" customHeight="1" x14ac:dyDescent="0.2">
      <c r="A4" s="91" t="s">
        <v>119</v>
      </c>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22"/>
      <c r="AH4" s="3"/>
    </row>
    <row r="5" spans="1:34" ht="17.55" customHeight="1"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4" ht="17.55" customHeight="1" x14ac:dyDescent="0.2">
      <c r="A6" s="44"/>
      <c r="B6" s="44"/>
      <c r="C6" s="44"/>
      <c r="D6" s="44"/>
      <c r="E6" s="44"/>
      <c r="F6" s="44"/>
      <c r="G6" s="44"/>
      <c r="H6" s="44"/>
      <c r="I6" s="44"/>
      <c r="J6" s="44"/>
      <c r="K6" s="44"/>
      <c r="L6" s="44"/>
      <c r="M6" s="44"/>
      <c r="N6" s="44"/>
      <c r="O6" s="44"/>
      <c r="P6" s="44"/>
      <c r="Q6" s="44"/>
      <c r="R6" s="44"/>
      <c r="S6" s="44"/>
      <c r="T6" s="44"/>
      <c r="U6" s="44"/>
      <c r="V6" s="92">
        <v>2024</v>
      </c>
      <c r="W6" s="92"/>
      <c r="X6" s="92"/>
      <c r="Y6" s="92"/>
      <c r="Z6" s="2" t="s">
        <v>7</v>
      </c>
      <c r="AA6" s="92" t="s">
        <v>120</v>
      </c>
      <c r="AB6" s="92"/>
      <c r="AC6" s="2" t="s">
        <v>6</v>
      </c>
      <c r="AD6" s="92" t="s">
        <v>120</v>
      </c>
      <c r="AE6" s="92"/>
      <c r="AF6" s="2" t="s">
        <v>5</v>
      </c>
      <c r="AG6" s="1"/>
    </row>
    <row r="7" spans="1:34" ht="17.55" customHeight="1" x14ac:dyDescent="0.2">
      <c r="A7" s="45"/>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row>
    <row r="8" spans="1:34" ht="17.55" customHeight="1" x14ac:dyDescent="0.2">
      <c r="A8" s="45"/>
      <c r="B8" s="45" t="s">
        <v>0</v>
      </c>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row>
    <row r="9" spans="1:34" ht="17.55" customHeight="1" x14ac:dyDescent="0.2">
      <c r="A9" s="45"/>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row>
    <row r="10" spans="1:34" ht="17.55" customHeight="1" x14ac:dyDescent="0.2">
      <c r="B10" s="93" t="s">
        <v>121</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50"/>
    </row>
    <row r="11" spans="1:34" ht="17.55" customHeight="1" x14ac:dyDescent="0.2">
      <c r="A11" s="50"/>
      <c r="B11" s="93"/>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50"/>
      <c r="AG11" s="5"/>
    </row>
    <row r="12" spans="1:34" ht="17.55" customHeight="1" x14ac:dyDescent="0.2">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row>
    <row r="13" spans="1:34" ht="17.55" customHeight="1" x14ac:dyDescent="0.2">
      <c r="A13" s="45" t="s">
        <v>8</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row>
    <row r="14" spans="1:34" ht="17.55" customHeight="1" x14ac:dyDescent="0.2">
      <c r="A14" s="45"/>
      <c r="B14" s="83" t="s">
        <v>11</v>
      </c>
      <c r="C14" s="83"/>
      <c r="D14" s="83"/>
      <c r="E14" s="83"/>
      <c r="F14" s="83"/>
      <c r="G14" s="83"/>
      <c r="H14" s="84"/>
      <c r="I14" s="86" t="s">
        <v>95</v>
      </c>
      <c r="J14" s="86"/>
      <c r="K14" s="86"/>
      <c r="L14" s="86"/>
      <c r="M14" s="86"/>
      <c r="N14" s="86"/>
      <c r="O14" s="86"/>
      <c r="P14" s="86"/>
      <c r="Q14" s="86"/>
      <c r="R14" s="86"/>
      <c r="S14" s="86"/>
      <c r="T14" s="86"/>
      <c r="U14" s="86"/>
      <c r="V14" s="86"/>
      <c r="W14" s="86"/>
      <c r="X14" s="86"/>
      <c r="Y14" s="86"/>
      <c r="Z14" s="86"/>
      <c r="AA14" s="86"/>
      <c r="AB14" s="86"/>
      <c r="AC14" s="86"/>
      <c r="AD14" s="86"/>
      <c r="AE14" s="87"/>
      <c r="AF14" s="45"/>
    </row>
    <row r="15" spans="1:34" ht="17.55" customHeight="1" x14ac:dyDescent="0.2">
      <c r="A15" s="45"/>
      <c r="B15" s="83"/>
      <c r="C15" s="83"/>
      <c r="D15" s="83"/>
      <c r="E15" s="83"/>
      <c r="F15" s="83"/>
      <c r="G15" s="83"/>
      <c r="H15" s="85"/>
      <c r="I15" s="88"/>
      <c r="J15" s="88"/>
      <c r="K15" s="88"/>
      <c r="L15" s="88"/>
      <c r="M15" s="88"/>
      <c r="N15" s="88"/>
      <c r="O15" s="88"/>
      <c r="P15" s="88"/>
      <c r="Q15" s="88"/>
      <c r="R15" s="88"/>
      <c r="S15" s="88"/>
      <c r="T15" s="88"/>
      <c r="U15" s="88"/>
      <c r="V15" s="88"/>
      <c r="W15" s="88"/>
      <c r="X15" s="88"/>
      <c r="Y15" s="88"/>
      <c r="Z15" s="88"/>
      <c r="AA15" s="88"/>
      <c r="AB15" s="88"/>
      <c r="AC15" s="88"/>
      <c r="AD15" s="88"/>
      <c r="AE15" s="89"/>
      <c r="AF15" s="45"/>
    </row>
    <row r="16" spans="1:34" ht="17.55" customHeight="1" x14ac:dyDescent="0.2">
      <c r="A16" s="45"/>
      <c r="B16" s="83" t="s">
        <v>29</v>
      </c>
      <c r="C16" s="83"/>
      <c r="D16" s="83"/>
      <c r="E16" s="83"/>
      <c r="F16" s="83"/>
      <c r="G16" s="83"/>
      <c r="H16" s="84"/>
      <c r="I16" s="86" t="s">
        <v>122</v>
      </c>
      <c r="J16" s="86"/>
      <c r="K16" s="86"/>
      <c r="L16" s="86"/>
      <c r="M16" s="86"/>
      <c r="N16" s="86"/>
      <c r="O16" s="86"/>
      <c r="P16" s="86"/>
      <c r="Q16" s="86"/>
      <c r="R16" s="86"/>
      <c r="S16" s="86"/>
      <c r="T16" s="86"/>
      <c r="U16" s="86"/>
      <c r="V16" s="86"/>
      <c r="W16" s="86"/>
      <c r="X16" s="86"/>
      <c r="Y16" s="86"/>
      <c r="Z16" s="86"/>
      <c r="AA16" s="86"/>
      <c r="AB16" s="86"/>
      <c r="AC16" s="86"/>
      <c r="AD16" s="86"/>
      <c r="AE16" s="87"/>
      <c r="AF16" s="45"/>
    </row>
    <row r="17" spans="1:32" ht="17.55" customHeight="1" x14ac:dyDescent="0.2">
      <c r="A17" s="45"/>
      <c r="B17" s="83"/>
      <c r="C17" s="83"/>
      <c r="D17" s="83"/>
      <c r="E17" s="83"/>
      <c r="F17" s="83"/>
      <c r="G17" s="83"/>
      <c r="H17" s="85"/>
      <c r="I17" s="88"/>
      <c r="J17" s="88"/>
      <c r="K17" s="88"/>
      <c r="L17" s="88"/>
      <c r="M17" s="88"/>
      <c r="N17" s="88"/>
      <c r="O17" s="88"/>
      <c r="P17" s="88"/>
      <c r="Q17" s="88"/>
      <c r="R17" s="88"/>
      <c r="S17" s="88"/>
      <c r="T17" s="88"/>
      <c r="U17" s="88"/>
      <c r="V17" s="88"/>
      <c r="W17" s="88"/>
      <c r="X17" s="88"/>
      <c r="Y17" s="88"/>
      <c r="Z17" s="88"/>
      <c r="AA17" s="88"/>
      <c r="AB17" s="88"/>
      <c r="AC17" s="88"/>
      <c r="AD17" s="88"/>
      <c r="AE17" s="89"/>
      <c r="AF17" s="45"/>
    </row>
    <row r="18" spans="1:32" ht="17.55" customHeight="1" x14ac:dyDescent="0.2">
      <c r="A18" s="45"/>
      <c r="B18" s="82" t="s">
        <v>30</v>
      </c>
      <c r="C18" s="83"/>
      <c r="D18" s="83"/>
      <c r="E18" s="83"/>
      <c r="F18" s="83"/>
      <c r="G18" s="83"/>
      <c r="H18" s="84"/>
      <c r="I18" s="86" t="s">
        <v>96</v>
      </c>
      <c r="J18" s="86"/>
      <c r="K18" s="86"/>
      <c r="L18" s="86"/>
      <c r="M18" s="86"/>
      <c r="N18" s="86"/>
      <c r="O18" s="86"/>
      <c r="P18" s="86"/>
      <c r="Q18" s="86"/>
      <c r="R18" s="86"/>
      <c r="S18" s="86"/>
      <c r="T18" s="86"/>
      <c r="U18" s="86"/>
      <c r="V18" s="86"/>
      <c r="W18" s="86"/>
      <c r="X18" s="86"/>
      <c r="Y18" s="86"/>
      <c r="Z18" s="86"/>
      <c r="AA18" s="86"/>
      <c r="AB18" s="86"/>
      <c r="AC18" s="86"/>
      <c r="AD18" s="86"/>
      <c r="AE18" s="87"/>
      <c r="AF18" s="45"/>
    </row>
    <row r="19" spans="1:32" ht="17.55" customHeight="1" x14ac:dyDescent="0.2">
      <c r="A19" s="45"/>
      <c r="B19" s="83"/>
      <c r="C19" s="83"/>
      <c r="D19" s="83"/>
      <c r="E19" s="83"/>
      <c r="F19" s="83"/>
      <c r="G19" s="83"/>
      <c r="H19" s="85"/>
      <c r="I19" s="88"/>
      <c r="J19" s="88"/>
      <c r="K19" s="88"/>
      <c r="L19" s="88"/>
      <c r="M19" s="88"/>
      <c r="N19" s="88"/>
      <c r="O19" s="88"/>
      <c r="P19" s="88"/>
      <c r="Q19" s="88"/>
      <c r="R19" s="88"/>
      <c r="S19" s="88"/>
      <c r="T19" s="88"/>
      <c r="U19" s="88"/>
      <c r="V19" s="88"/>
      <c r="W19" s="88"/>
      <c r="X19" s="88"/>
      <c r="Y19" s="88"/>
      <c r="Z19" s="88"/>
      <c r="AA19" s="88"/>
      <c r="AB19" s="88"/>
      <c r="AC19" s="88"/>
      <c r="AD19" s="88"/>
      <c r="AE19" s="89"/>
      <c r="AF19" s="45"/>
    </row>
    <row r="20" spans="1:32" ht="17.55" customHeight="1" x14ac:dyDescent="0.2">
      <c r="A20" s="45"/>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row>
    <row r="21" spans="1:32" ht="17.55" customHeight="1" x14ac:dyDescent="0.2">
      <c r="A21" s="45" t="s">
        <v>9</v>
      </c>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row>
    <row r="22" spans="1:32" ht="17.55" customHeight="1" x14ac:dyDescent="0.2">
      <c r="A22" s="45"/>
      <c r="B22" s="83" t="s">
        <v>12</v>
      </c>
      <c r="C22" s="83"/>
      <c r="D22" s="83"/>
      <c r="E22" s="83"/>
      <c r="F22" s="83"/>
      <c r="G22" s="83"/>
      <c r="H22" s="84"/>
      <c r="I22" s="86">
        <v>1472201234</v>
      </c>
      <c r="J22" s="86"/>
      <c r="K22" s="86"/>
      <c r="L22" s="86"/>
      <c r="M22" s="86"/>
      <c r="N22" s="86"/>
      <c r="O22" s="86"/>
      <c r="P22" s="86"/>
      <c r="Q22" s="86"/>
      <c r="R22" s="86"/>
      <c r="S22" s="86"/>
      <c r="T22" s="86"/>
      <c r="U22" s="86"/>
      <c r="V22" s="86"/>
      <c r="W22" s="86"/>
      <c r="X22" s="86"/>
      <c r="Y22" s="86"/>
      <c r="Z22" s="86"/>
      <c r="AA22" s="86"/>
      <c r="AB22" s="86"/>
      <c r="AC22" s="86"/>
      <c r="AD22" s="86"/>
      <c r="AE22" s="87"/>
      <c r="AF22" s="45"/>
    </row>
    <row r="23" spans="1:32" ht="17.55" customHeight="1" x14ac:dyDescent="0.2">
      <c r="A23" s="45"/>
      <c r="B23" s="83"/>
      <c r="C23" s="83"/>
      <c r="D23" s="83"/>
      <c r="E23" s="83"/>
      <c r="F23" s="83"/>
      <c r="G23" s="83"/>
      <c r="H23" s="85"/>
      <c r="I23" s="88"/>
      <c r="J23" s="88"/>
      <c r="K23" s="88"/>
      <c r="L23" s="88"/>
      <c r="M23" s="88"/>
      <c r="N23" s="88"/>
      <c r="O23" s="88"/>
      <c r="P23" s="88"/>
      <c r="Q23" s="88"/>
      <c r="R23" s="88"/>
      <c r="S23" s="88"/>
      <c r="T23" s="88"/>
      <c r="U23" s="88"/>
      <c r="V23" s="88"/>
      <c r="W23" s="88"/>
      <c r="X23" s="88"/>
      <c r="Y23" s="88"/>
      <c r="Z23" s="88"/>
      <c r="AA23" s="88"/>
      <c r="AB23" s="88"/>
      <c r="AC23" s="88"/>
      <c r="AD23" s="88"/>
      <c r="AE23" s="89"/>
      <c r="AF23" s="45"/>
    </row>
    <row r="24" spans="1:32" ht="17.55" customHeight="1" x14ac:dyDescent="0.2">
      <c r="A24" s="45"/>
      <c r="B24" s="83" t="s">
        <v>13</v>
      </c>
      <c r="C24" s="83"/>
      <c r="D24" s="83"/>
      <c r="E24" s="83"/>
      <c r="F24" s="83"/>
      <c r="G24" s="83"/>
      <c r="H24" s="84"/>
      <c r="I24" s="86" t="s">
        <v>75</v>
      </c>
      <c r="J24" s="86"/>
      <c r="K24" s="86"/>
      <c r="L24" s="86"/>
      <c r="M24" s="86"/>
      <c r="N24" s="86"/>
      <c r="O24" s="86"/>
      <c r="P24" s="86"/>
      <c r="Q24" s="86"/>
      <c r="R24" s="86"/>
      <c r="S24" s="86"/>
      <c r="T24" s="86"/>
      <c r="U24" s="86"/>
      <c r="V24" s="86"/>
      <c r="W24" s="86"/>
      <c r="X24" s="86"/>
      <c r="Y24" s="86"/>
      <c r="Z24" s="86"/>
      <c r="AA24" s="86"/>
      <c r="AB24" s="86"/>
      <c r="AC24" s="86"/>
      <c r="AD24" s="86"/>
      <c r="AE24" s="87"/>
      <c r="AF24" s="45"/>
    </row>
    <row r="25" spans="1:32" ht="17.55" customHeight="1" x14ac:dyDescent="0.2">
      <c r="A25" s="45"/>
      <c r="B25" s="83"/>
      <c r="C25" s="83"/>
      <c r="D25" s="83"/>
      <c r="E25" s="83"/>
      <c r="F25" s="83"/>
      <c r="G25" s="83"/>
      <c r="H25" s="85"/>
      <c r="I25" s="88"/>
      <c r="J25" s="88"/>
      <c r="K25" s="88"/>
      <c r="L25" s="88"/>
      <c r="M25" s="88"/>
      <c r="N25" s="88"/>
      <c r="O25" s="88"/>
      <c r="P25" s="88"/>
      <c r="Q25" s="88"/>
      <c r="R25" s="88"/>
      <c r="S25" s="88"/>
      <c r="T25" s="88"/>
      <c r="U25" s="88"/>
      <c r="V25" s="88"/>
      <c r="W25" s="88"/>
      <c r="X25" s="88"/>
      <c r="Y25" s="88"/>
      <c r="Z25" s="88"/>
      <c r="AA25" s="88"/>
      <c r="AB25" s="88"/>
      <c r="AC25" s="88"/>
      <c r="AD25" s="88"/>
      <c r="AE25" s="89"/>
      <c r="AF25" s="45"/>
    </row>
    <row r="26" spans="1:32" ht="17.55" customHeight="1" x14ac:dyDescent="0.2">
      <c r="A26" s="45"/>
      <c r="B26" s="82" t="s">
        <v>15</v>
      </c>
      <c r="C26" s="83"/>
      <c r="D26" s="83"/>
      <c r="E26" s="83"/>
      <c r="F26" s="83"/>
      <c r="G26" s="83"/>
      <c r="H26" s="84"/>
      <c r="I26" s="86" t="s">
        <v>95</v>
      </c>
      <c r="J26" s="86"/>
      <c r="K26" s="86"/>
      <c r="L26" s="86"/>
      <c r="M26" s="86"/>
      <c r="N26" s="86"/>
      <c r="O26" s="86"/>
      <c r="P26" s="86"/>
      <c r="Q26" s="86"/>
      <c r="R26" s="86"/>
      <c r="S26" s="86"/>
      <c r="T26" s="86"/>
      <c r="U26" s="86"/>
      <c r="V26" s="86"/>
      <c r="W26" s="86"/>
      <c r="X26" s="86"/>
      <c r="Y26" s="86"/>
      <c r="Z26" s="86"/>
      <c r="AA26" s="86"/>
      <c r="AB26" s="86"/>
      <c r="AC26" s="86"/>
      <c r="AD26" s="86"/>
      <c r="AE26" s="87"/>
      <c r="AF26" s="45"/>
    </row>
    <row r="27" spans="1:32" ht="17.55" customHeight="1" x14ac:dyDescent="0.2">
      <c r="A27" s="45"/>
      <c r="B27" s="83"/>
      <c r="C27" s="83"/>
      <c r="D27" s="83"/>
      <c r="E27" s="83"/>
      <c r="F27" s="83"/>
      <c r="G27" s="83"/>
      <c r="H27" s="85"/>
      <c r="I27" s="88"/>
      <c r="J27" s="88"/>
      <c r="K27" s="88"/>
      <c r="L27" s="88"/>
      <c r="M27" s="88"/>
      <c r="N27" s="88"/>
      <c r="O27" s="88"/>
      <c r="P27" s="88"/>
      <c r="Q27" s="88"/>
      <c r="R27" s="88"/>
      <c r="S27" s="88"/>
      <c r="T27" s="88"/>
      <c r="U27" s="88"/>
      <c r="V27" s="88"/>
      <c r="W27" s="88"/>
      <c r="X27" s="88"/>
      <c r="Y27" s="88"/>
      <c r="Z27" s="88"/>
      <c r="AA27" s="88"/>
      <c r="AB27" s="88"/>
      <c r="AC27" s="88"/>
      <c r="AD27" s="88"/>
      <c r="AE27" s="89"/>
      <c r="AF27" s="45"/>
    </row>
    <row r="28" spans="1:32" ht="17.55" customHeight="1" x14ac:dyDescent="0.2">
      <c r="A28" s="45"/>
      <c r="B28" s="82" t="s">
        <v>14</v>
      </c>
      <c r="C28" s="83"/>
      <c r="D28" s="83"/>
      <c r="E28" s="83"/>
      <c r="F28" s="83"/>
      <c r="G28" s="83"/>
      <c r="H28" s="84"/>
      <c r="I28" s="86" t="s">
        <v>123</v>
      </c>
      <c r="J28" s="86"/>
      <c r="K28" s="86"/>
      <c r="L28" s="86"/>
      <c r="M28" s="86"/>
      <c r="N28" s="86"/>
      <c r="O28" s="86"/>
      <c r="P28" s="86"/>
      <c r="Q28" s="86"/>
      <c r="R28" s="86"/>
      <c r="S28" s="86"/>
      <c r="T28" s="86"/>
      <c r="U28" s="86"/>
      <c r="V28" s="86"/>
      <c r="W28" s="86"/>
      <c r="X28" s="86"/>
      <c r="Y28" s="86"/>
      <c r="Z28" s="86"/>
      <c r="AA28" s="86"/>
      <c r="AB28" s="86"/>
      <c r="AC28" s="86"/>
      <c r="AD28" s="86"/>
      <c r="AE28" s="87"/>
      <c r="AF28" s="45"/>
    </row>
    <row r="29" spans="1:32" ht="17.55" customHeight="1" x14ac:dyDescent="0.2">
      <c r="A29" s="45"/>
      <c r="B29" s="83"/>
      <c r="C29" s="83"/>
      <c r="D29" s="83"/>
      <c r="E29" s="83"/>
      <c r="F29" s="83"/>
      <c r="G29" s="83"/>
      <c r="H29" s="85"/>
      <c r="I29" s="88"/>
      <c r="J29" s="88"/>
      <c r="K29" s="88"/>
      <c r="L29" s="88"/>
      <c r="M29" s="88"/>
      <c r="N29" s="88"/>
      <c r="O29" s="88"/>
      <c r="P29" s="88"/>
      <c r="Q29" s="88"/>
      <c r="R29" s="88"/>
      <c r="S29" s="88"/>
      <c r="T29" s="88"/>
      <c r="U29" s="88"/>
      <c r="V29" s="88"/>
      <c r="W29" s="88"/>
      <c r="X29" s="88"/>
      <c r="Y29" s="88"/>
      <c r="Z29" s="88"/>
      <c r="AA29" s="88"/>
      <c r="AB29" s="88"/>
      <c r="AC29" s="88"/>
      <c r="AD29" s="88"/>
      <c r="AE29" s="89"/>
      <c r="AF29" s="45"/>
    </row>
    <row r="30" spans="1:32" ht="17.55" customHeight="1" x14ac:dyDescent="0.2">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row>
    <row r="31" spans="1:32" ht="17.55" customHeight="1" x14ac:dyDescent="0.2">
      <c r="A31" s="45" t="s">
        <v>31</v>
      </c>
      <c r="B31" s="45"/>
      <c r="C31" s="45"/>
      <c r="D31" s="45"/>
      <c r="E31" s="45"/>
      <c r="F31" s="45"/>
      <c r="G31" s="45"/>
      <c r="H31" s="45"/>
      <c r="I31" s="45"/>
      <c r="J31" s="78"/>
      <c r="K31" s="94">
        <f>'【記入例】交付申請額内訳書（第５号様式別紙1）'!K14</f>
        <v>41000</v>
      </c>
      <c r="L31" s="94"/>
      <c r="M31" s="94"/>
      <c r="N31" s="94"/>
      <c r="O31" s="94"/>
      <c r="P31" s="94"/>
      <c r="Q31" s="94"/>
      <c r="R31" s="94"/>
      <c r="S31" s="78" t="s">
        <v>118</v>
      </c>
      <c r="T31" s="45"/>
      <c r="U31" s="45"/>
      <c r="V31" s="45"/>
      <c r="W31" s="45"/>
      <c r="X31" s="45"/>
      <c r="Y31" s="45"/>
      <c r="Z31" s="45"/>
      <c r="AA31" s="45"/>
      <c r="AB31" s="45"/>
      <c r="AC31" s="45"/>
      <c r="AD31" s="45"/>
      <c r="AE31" s="45"/>
      <c r="AF31" s="45"/>
    </row>
    <row r="32" spans="1:32" ht="17.55" customHeight="1" x14ac:dyDescent="0.2">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row>
    <row r="33" spans="1:32" ht="17.55" customHeight="1" x14ac:dyDescent="0.2">
      <c r="A33" s="45" t="s">
        <v>39</v>
      </c>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row>
    <row r="34" spans="1:32" ht="17.55" customHeight="1" x14ac:dyDescent="0.2">
      <c r="B34" s="2" t="s">
        <v>38</v>
      </c>
    </row>
    <row r="35" spans="1:32" ht="17.55" customHeight="1" x14ac:dyDescent="0.2">
      <c r="B35" s="2" t="s">
        <v>73</v>
      </c>
    </row>
    <row r="36" spans="1:32" ht="17.55" customHeight="1" x14ac:dyDescent="0.2">
      <c r="B36" s="2" t="s">
        <v>56</v>
      </c>
    </row>
    <row r="37" spans="1:32" ht="17.55" customHeight="1" x14ac:dyDescent="0.2">
      <c r="B37" s="2" t="s">
        <v>57</v>
      </c>
    </row>
    <row r="38" spans="1:32" ht="17.55" customHeight="1" x14ac:dyDescent="0.2">
      <c r="B38" s="2" t="s">
        <v>58</v>
      </c>
    </row>
    <row r="39" spans="1:32" ht="17.55" customHeight="1" x14ac:dyDescent="0.2">
      <c r="B39" s="2" t="s">
        <v>59</v>
      </c>
    </row>
    <row r="40" spans="1:32" ht="17.55" customHeight="1" x14ac:dyDescent="0.2">
      <c r="B40" s="2" t="s">
        <v>60</v>
      </c>
    </row>
    <row r="41" spans="1:32" ht="17.55" customHeight="1" x14ac:dyDescent="0.2"/>
    <row r="42" spans="1:32" ht="17.55" customHeight="1" x14ac:dyDescent="0.2">
      <c r="M42" s="2" t="s">
        <v>1</v>
      </c>
    </row>
    <row r="43" spans="1:32" ht="17.55" customHeight="1" x14ac:dyDescent="0.2">
      <c r="N43" s="6" t="s">
        <v>2</v>
      </c>
      <c r="O43" s="6"/>
      <c r="P43" s="6"/>
      <c r="Q43" s="6" t="s">
        <v>3</v>
      </c>
      <c r="R43" s="90" t="s">
        <v>97</v>
      </c>
      <c r="S43" s="90"/>
      <c r="T43" s="90"/>
      <c r="U43" s="90"/>
      <c r="V43" s="90"/>
      <c r="W43" s="90"/>
      <c r="X43" s="90"/>
      <c r="Y43" s="90"/>
      <c r="Z43" s="90"/>
      <c r="AA43" s="90"/>
      <c r="AB43" s="90"/>
      <c r="AC43" s="90"/>
      <c r="AD43" s="90"/>
      <c r="AE43" s="90"/>
      <c r="AF43" s="90"/>
    </row>
    <row r="44" spans="1:32" ht="17.55" customHeight="1" x14ac:dyDescent="0.2">
      <c r="N44" s="7" t="s">
        <v>55</v>
      </c>
      <c r="O44" s="7"/>
      <c r="P44" s="7"/>
      <c r="Q44" s="7" t="s">
        <v>3</v>
      </c>
      <c r="R44" s="81" t="s">
        <v>98</v>
      </c>
      <c r="S44" s="81"/>
      <c r="T44" s="81"/>
      <c r="U44" s="81"/>
      <c r="V44" s="81"/>
      <c r="W44" s="81"/>
      <c r="X44" s="81"/>
      <c r="Y44" s="81"/>
      <c r="Z44" s="81"/>
      <c r="AA44" s="81"/>
      <c r="AB44" s="81"/>
      <c r="AC44" s="81"/>
      <c r="AD44" s="81"/>
      <c r="AE44" s="81"/>
      <c r="AF44" s="81"/>
    </row>
    <row r="45" spans="1:32" ht="17.55" customHeight="1" x14ac:dyDescent="0.2">
      <c r="N45" s="7" t="s">
        <v>4</v>
      </c>
      <c r="O45" s="7"/>
      <c r="P45" s="7"/>
      <c r="Q45" s="7" t="s">
        <v>3</v>
      </c>
      <c r="R45" s="81" t="s">
        <v>99</v>
      </c>
      <c r="S45" s="81"/>
      <c r="T45" s="81"/>
      <c r="U45" s="81"/>
      <c r="V45" s="81"/>
      <c r="W45" s="81"/>
      <c r="X45" s="81"/>
      <c r="Y45" s="81"/>
      <c r="Z45" s="81"/>
      <c r="AA45" s="81"/>
      <c r="AB45" s="81"/>
      <c r="AC45" s="81"/>
      <c r="AD45" s="81"/>
      <c r="AE45" s="81"/>
      <c r="AF45" s="81"/>
    </row>
    <row r="46" spans="1:32" ht="17.55" customHeight="1" x14ac:dyDescent="0.2">
      <c r="N46" s="7" t="s">
        <v>10</v>
      </c>
      <c r="O46" s="7"/>
      <c r="P46" s="7"/>
      <c r="Q46" s="7" t="s">
        <v>3</v>
      </c>
      <c r="R46" s="81" t="s">
        <v>100</v>
      </c>
      <c r="S46" s="81"/>
      <c r="T46" s="81"/>
      <c r="U46" s="81"/>
      <c r="V46" s="81"/>
      <c r="W46" s="81"/>
      <c r="X46" s="81"/>
      <c r="Y46" s="81"/>
      <c r="Z46" s="81"/>
      <c r="AA46" s="81"/>
      <c r="AB46" s="81"/>
      <c r="AC46" s="81"/>
      <c r="AD46" s="81"/>
      <c r="AE46" s="81"/>
      <c r="AF46" s="81"/>
    </row>
  </sheetData>
  <mergeCells count="31">
    <mergeCell ref="B14:G15"/>
    <mergeCell ref="H14:H15"/>
    <mergeCell ref="I14:AE15"/>
    <mergeCell ref="K31:R31"/>
    <mergeCell ref="A4:AF4"/>
    <mergeCell ref="V6:Y6"/>
    <mergeCell ref="AA6:AB6"/>
    <mergeCell ref="AD6:AE6"/>
    <mergeCell ref="B10:AE11"/>
    <mergeCell ref="B16:G17"/>
    <mergeCell ref="H16:H17"/>
    <mergeCell ref="I16:AE17"/>
    <mergeCell ref="B18:G19"/>
    <mergeCell ref="H18:H19"/>
    <mergeCell ref="I18:AE19"/>
    <mergeCell ref="B22:G23"/>
    <mergeCell ref="H22:H23"/>
    <mergeCell ref="I22:AE23"/>
    <mergeCell ref="B24:G25"/>
    <mergeCell ref="H24:H25"/>
    <mergeCell ref="I24:AE25"/>
    <mergeCell ref="R43:AF43"/>
    <mergeCell ref="R44:AF44"/>
    <mergeCell ref="R45:AF45"/>
    <mergeCell ref="R46:AF46"/>
    <mergeCell ref="B26:G27"/>
    <mergeCell ref="H26:H27"/>
    <mergeCell ref="I26:AE27"/>
    <mergeCell ref="B28:G29"/>
    <mergeCell ref="H28:H29"/>
    <mergeCell ref="I28:AE29"/>
  </mergeCells>
  <phoneticPr fontId="3"/>
  <pageMargins left="0.78740157480314965" right="0.78740157480314965" top="0.78740157480314965" bottom="0.59055118110236227" header="0.70866141732283472" footer="0.51181102362204722"/>
  <pageSetup paperSize="9" scale="98" fitToHeight="0"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EAF92EB4-DEAB-4306-A4C6-82FA9A950AF5}">
          <x14:formula1>
            <xm:f>Sheet1!$A$2:$A$22</xm:f>
          </x14:formula1>
          <xm:sqref>I24:AE25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3F442-85AA-4BC2-BD35-CB41309D5D47}">
  <dimension ref="A1:V24"/>
  <sheetViews>
    <sheetView view="pageBreakPreview" zoomScale="90" zoomScaleNormal="70" zoomScaleSheetLayoutView="90" workbookViewId="0">
      <selection activeCell="I17" sqref="I17"/>
    </sheetView>
  </sheetViews>
  <sheetFormatPr defaultColWidth="8.77734375" defaultRowHeight="30.45" customHeight="1" x14ac:dyDescent="0.2"/>
  <cols>
    <col min="1" max="1" width="3.44140625" style="8" customWidth="1"/>
    <col min="2" max="2" width="2.77734375" style="8" customWidth="1"/>
    <col min="3" max="3" width="25.44140625" style="8" customWidth="1"/>
    <col min="4" max="6" width="12.6640625" style="8" customWidth="1"/>
    <col min="7" max="11" width="18" style="8" customWidth="1"/>
    <col min="12" max="12" width="3.44140625" style="8" customWidth="1"/>
    <col min="13" max="16384" width="8.77734375" style="8"/>
  </cols>
  <sheetData>
    <row r="1" spans="1:22" ht="30.45" customHeight="1" x14ac:dyDescent="0.2">
      <c r="A1" s="48" t="s">
        <v>33</v>
      </c>
      <c r="L1" s="23"/>
    </row>
    <row r="2" spans="1:22" ht="30.45" customHeight="1" x14ac:dyDescent="0.2">
      <c r="A2" s="23"/>
      <c r="B2" s="98" t="s">
        <v>124</v>
      </c>
      <c r="C2" s="98"/>
      <c r="D2" s="98"/>
      <c r="E2" s="98"/>
      <c r="F2" s="98"/>
      <c r="G2" s="98"/>
      <c r="H2" s="98"/>
      <c r="I2" s="98"/>
      <c r="J2" s="98"/>
      <c r="K2" s="98"/>
      <c r="L2" s="23"/>
      <c r="V2" s="75" t="s">
        <v>117</v>
      </c>
    </row>
    <row r="4" spans="1:22" ht="22.05" customHeight="1" x14ac:dyDescent="0.2">
      <c r="B4" s="99" t="s">
        <v>16</v>
      </c>
      <c r="C4" s="100"/>
      <c r="D4" s="51" t="s">
        <v>34</v>
      </c>
      <c r="E4" s="103" t="s">
        <v>35</v>
      </c>
      <c r="F4" s="105" t="s">
        <v>36</v>
      </c>
      <c r="G4" s="51" t="s">
        <v>18</v>
      </c>
      <c r="H4" s="51" t="s">
        <v>22</v>
      </c>
      <c r="I4" s="51" t="s">
        <v>19</v>
      </c>
      <c r="J4" s="51" t="s">
        <v>20</v>
      </c>
      <c r="K4" s="51" t="s">
        <v>21</v>
      </c>
    </row>
    <row r="5" spans="1:22" ht="22.05" customHeight="1" x14ac:dyDescent="0.2">
      <c r="B5" s="101"/>
      <c r="C5" s="102"/>
      <c r="D5" s="52" t="s">
        <v>37</v>
      </c>
      <c r="E5" s="104"/>
      <c r="F5" s="104"/>
      <c r="G5" s="52" t="s">
        <v>23</v>
      </c>
      <c r="H5" s="52" t="s">
        <v>24</v>
      </c>
      <c r="I5" s="52" t="s">
        <v>25</v>
      </c>
      <c r="J5" s="52" t="s">
        <v>26</v>
      </c>
      <c r="K5" s="52" t="s">
        <v>27</v>
      </c>
    </row>
    <row r="6" spans="1:22" ht="43.5" customHeight="1" x14ac:dyDescent="0.2">
      <c r="B6" s="106" t="s">
        <v>63</v>
      </c>
      <c r="C6" s="107"/>
      <c r="D6" s="10"/>
      <c r="E6" s="10"/>
      <c r="F6" s="10"/>
      <c r="G6" s="55">
        <v>19091</v>
      </c>
      <c r="H6" s="10"/>
      <c r="I6" s="9">
        <f>G6</f>
        <v>19091</v>
      </c>
      <c r="J6" s="9">
        <v>19000</v>
      </c>
      <c r="K6" s="9">
        <f>MIN(I6,J6)</f>
        <v>19000</v>
      </c>
    </row>
    <row r="7" spans="1:22" ht="26.55" customHeight="1" x14ac:dyDescent="0.2">
      <c r="B7" s="95" t="s">
        <v>64</v>
      </c>
      <c r="C7" s="96"/>
      <c r="D7" s="10"/>
      <c r="E7" s="10"/>
      <c r="F7" s="10"/>
      <c r="G7" s="10"/>
      <c r="H7" s="10"/>
      <c r="I7" s="9">
        <f>SUM(I9:I13)</f>
        <v>29450</v>
      </c>
      <c r="J7" s="11">
        <v>22000</v>
      </c>
      <c r="K7" s="9">
        <f>ROUNDDOWN(MIN(I7,J7),-2)</f>
        <v>22000</v>
      </c>
    </row>
    <row r="8" spans="1:22" ht="26.55" customHeight="1" x14ac:dyDescent="0.2">
      <c r="B8" s="12" t="s">
        <v>17</v>
      </c>
      <c r="C8" s="13"/>
      <c r="D8" s="13"/>
      <c r="E8" s="13"/>
      <c r="F8" s="13"/>
      <c r="G8" s="13"/>
      <c r="H8" s="13"/>
      <c r="I8" s="13"/>
      <c r="J8" s="13"/>
      <c r="K8" s="14"/>
    </row>
    <row r="9" spans="1:22" ht="26.55" customHeight="1" x14ac:dyDescent="0.2">
      <c r="B9" s="15"/>
      <c r="C9" s="53" t="s">
        <v>101</v>
      </c>
      <c r="D9" s="54" t="s">
        <v>102</v>
      </c>
      <c r="E9" s="54"/>
      <c r="F9" s="54">
        <v>1</v>
      </c>
      <c r="G9" s="55">
        <v>1800</v>
      </c>
      <c r="H9" s="56">
        <v>5</v>
      </c>
      <c r="I9" s="24">
        <f>IFERROR(G9*H9,"")</f>
        <v>9000</v>
      </c>
      <c r="J9" s="10"/>
      <c r="K9" s="16"/>
    </row>
    <row r="10" spans="1:22" ht="26.55" customHeight="1" x14ac:dyDescent="0.2">
      <c r="B10" s="15"/>
      <c r="C10" s="53" t="s">
        <v>103</v>
      </c>
      <c r="D10" s="54" t="s">
        <v>104</v>
      </c>
      <c r="E10" s="54">
        <v>19</v>
      </c>
      <c r="F10" s="54">
        <v>1</v>
      </c>
      <c r="G10" s="55">
        <v>1960</v>
      </c>
      <c r="H10" s="56">
        <v>5</v>
      </c>
      <c r="I10" s="24">
        <f t="shared" ref="I10:I13" si="0">IFERROR(G10*H10,"")</f>
        <v>9800</v>
      </c>
      <c r="J10" s="10"/>
      <c r="K10" s="16"/>
    </row>
    <row r="11" spans="1:22" ht="26.55" customHeight="1" x14ac:dyDescent="0.2">
      <c r="B11" s="15"/>
      <c r="C11" s="53" t="s">
        <v>105</v>
      </c>
      <c r="D11" s="54" t="s">
        <v>104</v>
      </c>
      <c r="E11" s="54">
        <v>20</v>
      </c>
      <c r="F11" s="54">
        <v>1</v>
      </c>
      <c r="G11" s="55">
        <v>2130</v>
      </c>
      <c r="H11" s="56">
        <v>5</v>
      </c>
      <c r="I11" s="24">
        <f t="shared" si="0"/>
        <v>10650</v>
      </c>
      <c r="J11" s="10"/>
      <c r="K11" s="16"/>
    </row>
    <row r="12" spans="1:22" ht="26.55" customHeight="1" x14ac:dyDescent="0.2">
      <c r="B12" s="15"/>
      <c r="C12" s="53"/>
      <c r="D12" s="54"/>
      <c r="E12" s="54"/>
      <c r="F12" s="54"/>
      <c r="G12" s="55"/>
      <c r="H12" s="56"/>
      <c r="I12" s="24">
        <f t="shared" si="0"/>
        <v>0</v>
      </c>
      <c r="J12" s="10"/>
      <c r="K12" s="16"/>
    </row>
    <row r="13" spans="1:22" ht="26.55" customHeight="1" thickBot="1" x14ac:dyDescent="0.25">
      <c r="B13" s="17"/>
      <c r="C13" s="53"/>
      <c r="D13" s="54"/>
      <c r="E13" s="54"/>
      <c r="F13" s="54"/>
      <c r="G13" s="55"/>
      <c r="H13" s="56"/>
      <c r="I13" s="24">
        <f t="shared" si="0"/>
        <v>0</v>
      </c>
      <c r="J13" s="10"/>
      <c r="K13" s="18"/>
    </row>
    <row r="14" spans="1:22" ht="26.55" customHeight="1" thickBot="1" x14ac:dyDescent="0.25">
      <c r="B14" s="97" t="s">
        <v>28</v>
      </c>
      <c r="C14" s="97"/>
      <c r="D14" s="10"/>
      <c r="E14" s="10"/>
      <c r="F14" s="10"/>
      <c r="G14" s="10"/>
      <c r="H14" s="10"/>
      <c r="I14" s="10"/>
      <c r="J14" s="19"/>
      <c r="K14" s="20">
        <f>K6+K7</f>
        <v>41000</v>
      </c>
    </row>
    <row r="15" spans="1:22" ht="16.5" customHeight="1" x14ac:dyDescent="0.2">
      <c r="B15" s="21" t="s">
        <v>65</v>
      </c>
    </row>
    <row r="16" spans="1:22" ht="16.5" customHeight="1" x14ac:dyDescent="0.2">
      <c r="B16" s="21" t="s">
        <v>70</v>
      </c>
    </row>
    <row r="17" spans="2:11" ht="16.5" customHeight="1" x14ac:dyDescent="0.2">
      <c r="B17" s="21" t="s">
        <v>71</v>
      </c>
    </row>
    <row r="18" spans="2:11" ht="16.5" customHeight="1" thickBot="1" x14ac:dyDescent="0.25">
      <c r="B18" s="21"/>
    </row>
    <row r="19" spans="2:11" ht="15" customHeight="1" x14ac:dyDescent="0.2">
      <c r="B19" s="25"/>
      <c r="C19" s="26"/>
      <c r="D19" s="26"/>
      <c r="E19" s="26"/>
      <c r="F19" s="26"/>
      <c r="G19" s="26"/>
      <c r="H19" s="26"/>
      <c r="I19" s="26"/>
      <c r="J19" s="26"/>
      <c r="K19" s="27"/>
    </row>
    <row r="20" spans="2:11" ht="30.45" customHeight="1" x14ac:dyDescent="0.2">
      <c r="B20" s="28"/>
      <c r="C20" s="8" t="s">
        <v>66</v>
      </c>
      <c r="K20" s="29"/>
    </row>
    <row r="21" spans="2:11" ht="30.45" customHeight="1" x14ac:dyDescent="0.2">
      <c r="B21" s="28"/>
      <c r="C21" s="8" t="s">
        <v>72</v>
      </c>
      <c r="K21" s="29"/>
    </row>
    <row r="22" spans="2:11" ht="30.45" customHeight="1" x14ac:dyDescent="0.2">
      <c r="B22" s="28"/>
      <c r="C22" s="79" t="s">
        <v>125</v>
      </c>
      <c r="D22" s="8" t="s">
        <v>40</v>
      </c>
      <c r="E22" s="30"/>
      <c r="F22" s="69" t="s">
        <v>122</v>
      </c>
      <c r="G22" s="58"/>
      <c r="H22" s="58"/>
      <c r="I22" s="58"/>
      <c r="J22" s="30"/>
      <c r="K22" s="29"/>
    </row>
    <row r="23" spans="2:11" ht="30.45" customHeight="1" x14ac:dyDescent="0.2">
      <c r="B23" s="28"/>
      <c r="D23" s="8" t="s">
        <v>41</v>
      </c>
      <c r="E23" s="30"/>
      <c r="F23" s="70" t="s">
        <v>96</v>
      </c>
      <c r="G23" s="59"/>
      <c r="H23" s="59"/>
      <c r="I23" s="59" t="s">
        <v>106</v>
      </c>
      <c r="J23" s="49"/>
      <c r="K23" s="29"/>
    </row>
    <row r="24" spans="2:11" ht="15" customHeight="1" thickBot="1" x14ac:dyDescent="0.25">
      <c r="B24" s="31"/>
      <c r="C24" s="32"/>
      <c r="D24" s="32"/>
      <c r="E24" s="32"/>
      <c r="F24" s="32"/>
      <c r="G24" s="32"/>
      <c r="H24" s="32"/>
      <c r="I24" s="32"/>
      <c r="J24" s="32"/>
      <c r="K24" s="33"/>
    </row>
  </sheetData>
  <mergeCells count="7">
    <mergeCell ref="B14:C14"/>
    <mergeCell ref="B2:K2"/>
    <mergeCell ref="B4:C5"/>
    <mergeCell ref="E4:E5"/>
    <mergeCell ref="F4:F5"/>
    <mergeCell ref="B6:C6"/>
    <mergeCell ref="B7:C7"/>
  </mergeCells>
  <phoneticPr fontId="3"/>
  <dataValidations count="2">
    <dataValidation type="list" allowBlank="1" showInputMessage="1" showErrorMessage="1" sqref="G6" xr:uid="{33447593-67BD-44BD-9D9E-BEC0AAE8D633}">
      <formula1>"19091,0"</formula1>
    </dataValidation>
    <dataValidation type="list" allowBlank="1" showInputMessage="1" showErrorMessage="1" sqref="D9:D13" xr:uid="{962AB798-73EE-4165-89DD-CFF133826D83}">
      <formula1>"適用,適用以外"</formula1>
    </dataValidation>
  </dataValidations>
  <pageMargins left="0.7" right="0.7" top="0.75" bottom="0.75" header="0.3" footer="0.3"/>
  <pageSetup paperSize="9" scale="8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05B3E-139E-4BD0-BF5D-EF086F007A51}">
  <dimension ref="A1:U29"/>
  <sheetViews>
    <sheetView view="pageBreakPreview" zoomScale="90" zoomScaleNormal="100" zoomScaleSheetLayoutView="90" workbookViewId="0">
      <selection activeCell="K20" sqref="K20"/>
    </sheetView>
  </sheetViews>
  <sheetFormatPr defaultColWidth="8.88671875" defaultRowHeight="25.05" customHeight="1" x14ac:dyDescent="0.2"/>
  <cols>
    <col min="1" max="1" width="3.44140625" style="8" customWidth="1"/>
    <col min="2" max="3" width="26" style="34" customWidth="1"/>
    <col min="4" max="8" width="15.77734375" style="34" customWidth="1"/>
    <col min="9" max="9" width="32.77734375" style="34" customWidth="1"/>
    <col min="10" max="16384" width="8.88671875" style="34"/>
  </cols>
  <sheetData>
    <row r="1" spans="1:21" ht="25.05" customHeight="1" x14ac:dyDescent="0.2">
      <c r="A1" s="34" t="s">
        <v>51</v>
      </c>
    </row>
    <row r="2" spans="1:21" ht="25.05" customHeight="1" x14ac:dyDescent="0.2">
      <c r="A2" s="23"/>
      <c r="B2" s="111" t="s">
        <v>61</v>
      </c>
      <c r="C2" s="111"/>
      <c r="D2" s="111"/>
      <c r="E2" s="111"/>
      <c r="F2" s="111"/>
      <c r="G2" s="111"/>
      <c r="H2" s="111"/>
      <c r="I2" s="111"/>
    </row>
    <row r="3" spans="1:21" ht="15" customHeight="1" x14ac:dyDescent="0.2"/>
    <row r="4" spans="1:21" ht="25.05" customHeight="1" x14ac:dyDescent="0.2">
      <c r="B4" s="39" t="s">
        <v>52</v>
      </c>
      <c r="C4" s="72">
        <v>45616</v>
      </c>
      <c r="D4" s="38" t="s">
        <v>53</v>
      </c>
      <c r="E4" s="72">
        <v>45350</v>
      </c>
      <c r="F4" s="68"/>
    </row>
    <row r="5" spans="1:21" ht="15" customHeight="1" thickBot="1" x14ac:dyDescent="0.25">
      <c r="B5" s="39"/>
      <c r="T5" s="75" t="s">
        <v>117</v>
      </c>
      <c r="U5" s="8"/>
    </row>
    <row r="6" spans="1:21" ht="21.45" customHeight="1" thickBot="1" x14ac:dyDescent="0.25">
      <c r="B6" s="112" t="s">
        <v>44</v>
      </c>
      <c r="C6" s="113"/>
      <c r="D6" s="114" t="s">
        <v>46</v>
      </c>
      <c r="E6" s="115"/>
      <c r="F6" s="115"/>
      <c r="G6" s="115"/>
      <c r="H6" s="115"/>
      <c r="I6" s="116" t="s">
        <v>47</v>
      </c>
      <c r="T6" s="8"/>
      <c r="U6" s="8"/>
    </row>
    <row r="7" spans="1:21" ht="21.45" customHeight="1" thickBot="1" x14ac:dyDescent="0.25">
      <c r="B7" s="118" t="s">
        <v>45</v>
      </c>
      <c r="C7" s="119"/>
      <c r="D7" s="67" t="s">
        <v>112</v>
      </c>
      <c r="E7" s="67" t="s">
        <v>113</v>
      </c>
      <c r="F7" s="67" t="s">
        <v>114</v>
      </c>
      <c r="G7" s="67" t="s">
        <v>115</v>
      </c>
      <c r="H7" s="67" t="s">
        <v>116</v>
      </c>
      <c r="I7" s="117"/>
      <c r="T7" s="8"/>
      <c r="U7" s="8"/>
    </row>
    <row r="8" spans="1:21" ht="21.45" customHeight="1" x14ac:dyDescent="0.2">
      <c r="B8" s="108" t="s">
        <v>109</v>
      </c>
      <c r="C8" s="35" t="s">
        <v>48</v>
      </c>
      <c r="D8" s="60">
        <v>282000</v>
      </c>
      <c r="E8" s="60">
        <v>282000</v>
      </c>
      <c r="F8" s="60">
        <v>282000</v>
      </c>
      <c r="G8" s="60">
        <v>282000</v>
      </c>
      <c r="H8" s="60"/>
      <c r="I8" s="62"/>
      <c r="T8" s="8"/>
      <c r="U8" s="8"/>
    </row>
    <row r="9" spans="1:21" ht="21.45" customHeight="1" x14ac:dyDescent="0.2">
      <c r="B9" s="109"/>
      <c r="C9" s="36" t="s">
        <v>50</v>
      </c>
      <c r="D9" s="73">
        <v>0</v>
      </c>
      <c r="E9" s="73">
        <v>100000</v>
      </c>
      <c r="F9" s="73">
        <v>0</v>
      </c>
      <c r="G9" s="73">
        <v>0</v>
      </c>
      <c r="H9" s="73"/>
      <c r="I9" s="64"/>
      <c r="T9" s="8"/>
      <c r="U9" s="8"/>
    </row>
    <row r="10" spans="1:21" ht="21.45" customHeight="1" thickBot="1" x14ac:dyDescent="0.25">
      <c r="B10" s="110"/>
      <c r="C10" s="37" t="s">
        <v>49</v>
      </c>
      <c r="D10" s="74">
        <v>0</v>
      </c>
      <c r="E10" s="74">
        <v>1</v>
      </c>
      <c r="F10" s="74">
        <v>0</v>
      </c>
      <c r="G10" s="74">
        <v>0</v>
      </c>
      <c r="H10" s="74"/>
      <c r="I10" s="66"/>
      <c r="T10" s="8"/>
      <c r="U10" s="8"/>
    </row>
    <row r="11" spans="1:21" ht="21.45" customHeight="1" x14ac:dyDescent="0.2">
      <c r="B11" s="108" t="s">
        <v>110</v>
      </c>
      <c r="C11" s="35" t="s">
        <v>48</v>
      </c>
      <c r="D11" s="60">
        <v>230000</v>
      </c>
      <c r="E11" s="60">
        <v>230000</v>
      </c>
      <c r="F11" s="60">
        <v>230000</v>
      </c>
      <c r="G11" s="60">
        <v>230000</v>
      </c>
      <c r="H11" s="60"/>
      <c r="I11" s="62"/>
    </row>
    <row r="12" spans="1:21" ht="21.45" customHeight="1" x14ac:dyDescent="0.2">
      <c r="B12" s="109"/>
      <c r="C12" s="36" t="s">
        <v>50</v>
      </c>
      <c r="D12" s="73"/>
      <c r="E12" s="73">
        <v>200000</v>
      </c>
      <c r="F12" s="73"/>
      <c r="G12" s="73"/>
      <c r="H12" s="73"/>
      <c r="I12" s="64"/>
    </row>
    <row r="13" spans="1:21" ht="21.45" customHeight="1" thickBot="1" x14ac:dyDescent="0.25">
      <c r="B13" s="110"/>
      <c r="C13" s="37" t="s">
        <v>49</v>
      </c>
      <c r="D13" s="74">
        <v>0</v>
      </c>
      <c r="E13" s="74">
        <v>1</v>
      </c>
      <c r="F13" s="74">
        <v>0</v>
      </c>
      <c r="G13" s="74">
        <v>0</v>
      </c>
      <c r="H13" s="74"/>
      <c r="I13" s="66"/>
    </row>
    <row r="14" spans="1:21" ht="21.45" customHeight="1" x14ac:dyDescent="0.2">
      <c r="B14" s="108" t="s">
        <v>111</v>
      </c>
      <c r="C14" s="35" t="s">
        <v>48</v>
      </c>
      <c r="D14" s="60">
        <v>250000</v>
      </c>
      <c r="E14" s="60">
        <v>250000</v>
      </c>
      <c r="F14" s="60">
        <v>250000</v>
      </c>
      <c r="G14" s="60">
        <v>250000</v>
      </c>
      <c r="H14" s="60"/>
      <c r="I14" s="62"/>
    </row>
    <row r="15" spans="1:21" ht="21.45" customHeight="1" x14ac:dyDescent="0.2">
      <c r="B15" s="109"/>
      <c r="C15" s="36" t="s">
        <v>50</v>
      </c>
      <c r="D15" s="73"/>
      <c r="E15" s="73">
        <v>200000</v>
      </c>
      <c r="F15" s="73"/>
      <c r="G15" s="73"/>
      <c r="H15" s="73"/>
      <c r="I15" s="64"/>
    </row>
    <row r="16" spans="1:21" ht="21.45" customHeight="1" thickBot="1" x14ac:dyDescent="0.25">
      <c r="B16" s="110"/>
      <c r="C16" s="37" t="s">
        <v>49</v>
      </c>
      <c r="D16" s="74">
        <v>0</v>
      </c>
      <c r="E16" s="74">
        <v>1</v>
      </c>
      <c r="F16" s="74">
        <v>0</v>
      </c>
      <c r="G16" s="74">
        <v>0</v>
      </c>
      <c r="H16" s="74"/>
      <c r="I16" s="66"/>
    </row>
    <row r="17" spans="2:9" ht="21.45" customHeight="1" x14ac:dyDescent="0.2">
      <c r="B17" s="108"/>
      <c r="C17" s="35" t="s">
        <v>48</v>
      </c>
      <c r="D17" s="60"/>
      <c r="E17" s="60"/>
      <c r="F17" s="60"/>
      <c r="G17" s="60"/>
      <c r="H17" s="60"/>
      <c r="I17" s="62"/>
    </row>
    <row r="18" spans="2:9" ht="21.45" customHeight="1" x14ac:dyDescent="0.2">
      <c r="B18" s="109"/>
      <c r="C18" s="36" t="s">
        <v>50</v>
      </c>
      <c r="D18" s="73"/>
      <c r="E18" s="73"/>
      <c r="F18" s="73"/>
      <c r="G18" s="73"/>
      <c r="H18" s="73"/>
      <c r="I18" s="64"/>
    </row>
    <row r="19" spans="2:9" ht="21.45" customHeight="1" thickBot="1" x14ac:dyDescent="0.25">
      <c r="B19" s="110"/>
      <c r="C19" s="37" t="s">
        <v>49</v>
      </c>
      <c r="D19" s="74"/>
      <c r="E19" s="74"/>
      <c r="F19" s="74"/>
      <c r="G19" s="74"/>
      <c r="H19" s="74"/>
      <c r="I19" s="66"/>
    </row>
    <row r="20" spans="2:9" ht="21.45" customHeight="1" x14ac:dyDescent="0.2">
      <c r="B20" s="108"/>
      <c r="C20" s="35" t="s">
        <v>48</v>
      </c>
      <c r="D20" s="60"/>
      <c r="E20" s="60"/>
      <c r="F20" s="60"/>
      <c r="G20" s="60"/>
      <c r="H20" s="60"/>
      <c r="I20" s="62"/>
    </row>
    <row r="21" spans="2:9" ht="21.45" customHeight="1" x14ac:dyDescent="0.2">
      <c r="B21" s="109"/>
      <c r="C21" s="36" t="s">
        <v>50</v>
      </c>
      <c r="D21" s="73"/>
      <c r="E21" s="73"/>
      <c r="F21" s="73"/>
      <c r="G21" s="73"/>
      <c r="H21" s="73"/>
      <c r="I21" s="64"/>
    </row>
    <row r="22" spans="2:9" ht="21.45" customHeight="1" thickBot="1" x14ac:dyDescent="0.25">
      <c r="B22" s="110"/>
      <c r="C22" s="37" t="s">
        <v>49</v>
      </c>
      <c r="D22" s="74"/>
      <c r="E22" s="74"/>
      <c r="F22" s="74"/>
      <c r="G22" s="74"/>
      <c r="H22" s="74"/>
      <c r="I22" s="66"/>
    </row>
    <row r="23" spans="2:9" ht="16.2" customHeight="1" thickBot="1" x14ac:dyDescent="0.25"/>
    <row r="24" spans="2:9" ht="25.05" customHeight="1" x14ac:dyDescent="0.2">
      <c r="B24" s="25"/>
      <c r="C24" s="26"/>
      <c r="D24" s="26"/>
      <c r="E24" s="26"/>
      <c r="F24" s="26"/>
      <c r="G24" s="26"/>
      <c r="H24" s="26"/>
      <c r="I24" s="27"/>
    </row>
    <row r="25" spans="2:9" ht="25.05" customHeight="1" x14ac:dyDescent="0.2">
      <c r="B25" s="28" t="s">
        <v>69</v>
      </c>
      <c r="C25" s="40"/>
      <c r="D25" s="40"/>
      <c r="E25" s="40"/>
      <c r="F25" s="40"/>
      <c r="G25" s="40"/>
      <c r="H25" s="40"/>
      <c r="I25" s="29"/>
    </row>
    <row r="26" spans="2:9" ht="25.05" customHeight="1" x14ac:dyDescent="0.2">
      <c r="B26" s="28" t="s">
        <v>72</v>
      </c>
      <c r="C26" s="40"/>
      <c r="D26" s="40"/>
      <c r="E26" s="40"/>
      <c r="F26" s="40"/>
      <c r="G26" s="40"/>
      <c r="H26" s="40"/>
      <c r="I26" s="29"/>
    </row>
    <row r="27" spans="2:9" ht="25.05" customHeight="1" x14ac:dyDescent="0.2">
      <c r="B27" s="80" t="s">
        <v>125</v>
      </c>
      <c r="C27" s="47" t="s">
        <v>40</v>
      </c>
      <c r="D27" s="69" t="s">
        <v>122</v>
      </c>
      <c r="E27" s="58"/>
      <c r="F27" s="58"/>
      <c r="G27" s="58"/>
      <c r="H27" s="58"/>
      <c r="I27" s="41"/>
    </row>
    <row r="28" spans="2:9" ht="25.05" customHeight="1" x14ac:dyDescent="0.2">
      <c r="B28" s="46"/>
      <c r="C28" s="47" t="s">
        <v>107</v>
      </c>
      <c r="D28" s="70" t="s">
        <v>96</v>
      </c>
      <c r="E28" s="59"/>
      <c r="F28" s="59"/>
      <c r="G28" s="59"/>
      <c r="H28" s="59" t="s">
        <v>106</v>
      </c>
      <c r="I28" s="41"/>
    </row>
    <row r="29" spans="2:9" ht="25.05" customHeight="1" thickBot="1" x14ac:dyDescent="0.25">
      <c r="B29" s="31"/>
      <c r="C29" s="32"/>
      <c r="D29" s="32"/>
      <c r="E29" s="32"/>
      <c r="F29" s="32"/>
      <c r="G29" s="32"/>
      <c r="H29" s="32"/>
      <c r="I29" s="33"/>
    </row>
  </sheetData>
  <mergeCells count="10">
    <mergeCell ref="B11:B13"/>
    <mergeCell ref="B14:B16"/>
    <mergeCell ref="B17:B19"/>
    <mergeCell ref="B20:B22"/>
    <mergeCell ref="B2:I2"/>
    <mergeCell ref="B6:C6"/>
    <mergeCell ref="D6:H6"/>
    <mergeCell ref="I6:I7"/>
    <mergeCell ref="B7:C7"/>
    <mergeCell ref="B8:B10"/>
  </mergeCells>
  <phoneticPr fontId="3"/>
  <pageMargins left="0.7" right="0.7" top="0.75" bottom="0.75" header="0.3" footer="0.3"/>
  <pageSetup paperSize="9" scale="8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事業実績報告書（第５号様式）</vt:lpstr>
      <vt:lpstr>交付申請額内訳書（第５号様式別紙1）</vt:lpstr>
      <vt:lpstr>給与支払証明書（第５号様式別紙2）</vt:lpstr>
      <vt:lpstr>Sheet1</vt:lpstr>
      <vt:lpstr>【記入例】事業実績報告書（第５号様式）</vt:lpstr>
      <vt:lpstr>【記入例】交付申請額内訳書（第５号様式別紙1）</vt:lpstr>
      <vt:lpstr>【記入例】給与支払証明書（第５号様式別紙2）</vt:lpstr>
      <vt:lpstr>'【記入例】給与支払証明書（第５号様式別紙2）'!Print_Area</vt:lpstr>
      <vt:lpstr>'【記入例】交付申請額内訳書（第５号様式別紙1）'!Print_Area</vt:lpstr>
      <vt:lpstr>'【記入例】事業実績報告書（第５号様式）'!Print_Area</vt:lpstr>
      <vt:lpstr>'給与支払証明書（第５号様式別紙2）'!Print_Area</vt:lpstr>
      <vt:lpstr>'交付申請額内訳書（第５号様式別紙1）'!Print_Area</vt:lpstr>
      <vt:lpstr>'事業実績報告書（第５号様式）'!Print_Area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dc:creator>
  <cp:lastModifiedBy>藤沢市介護保険課</cp:lastModifiedBy>
  <cp:lastPrinted>2024-10-02T02:39:06Z</cp:lastPrinted>
  <dcterms:created xsi:type="dcterms:W3CDTF">2024-09-12T08:51:02Z</dcterms:created>
  <dcterms:modified xsi:type="dcterms:W3CDTF">2024-11-22T07:45:29Z</dcterms:modified>
</cp:coreProperties>
</file>